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C:\Users\HANAOKA\OneDrive\デスクトップ\"/>
    </mc:Choice>
  </mc:AlternateContent>
  <xr:revisionPtr revIDLastSave="0" documentId="13_ncr:1_{E7C084C0-AD19-49AA-9155-157334FC3798}" xr6:coauthVersionLast="47" xr6:coauthVersionMax="47" xr10:uidLastSave="{00000000-0000-0000-0000-000000000000}"/>
  <workbookProtection workbookAlgorithmName="SHA-512" workbookHashValue="dw+MUMyBRpL2MtjD9JzDxJuDgwz5DdbJnQjXvJPgy/VcFIBvsQ+vsQplf5by4OjpHO7JyeoNSotfu30WTMStbg==" workbookSaltValue="xottQ03v/V6rW/WQ6aPwRg==" workbookSpinCount="100000" lockStructure="1"/>
  <bookViews>
    <workbookView xWindow="-120" yWindow="-120" windowWidth="19440" windowHeight="15150" xr2:uid="{661DEA20-8836-4016-B025-98B5B632CDB1}"/>
  </bookViews>
  <sheets>
    <sheet name="入力方法説明" sheetId="3" r:id="rId1"/>
    <sheet name="入力用" sheetId="1" r:id="rId2"/>
    <sheet name="提出用" sheetId="2" r:id="rId3"/>
    <sheet name="改定実績" sheetId="5" state="hidden" r:id="rId4"/>
  </sheets>
  <definedNames>
    <definedName name="_xlnm.Print_Area" localSheetId="2">提出用!$A$1:$AF$80</definedName>
    <definedName name="_xlnm.Print_Area" localSheetId="0">入力方法説明!$A:$AF</definedName>
    <definedName name="_xlnm.Print_Area" localSheetId="1">入力用!$A:$AF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4" i="2" l="1"/>
  <c r="S72" i="2" s="1"/>
  <c r="L39" i="1"/>
  <c r="L41" i="1" s="1"/>
  <c r="L72" i="2"/>
  <c r="Y70" i="2"/>
  <c r="S70" i="2"/>
  <c r="Y68" i="2"/>
  <c r="S68" i="2"/>
  <c r="Y66" i="2"/>
  <c r="S66" i="2"/>
  <c r="U48" i="2"/>
  <c r="U50" i="2" s="1"/>
  <c r="L43" i="2"/>
  <c r="AA37" i="2"/>
  <c r="N37" i="2"/>
  <c r="H37" i="2"/>
  <c r="L35" i="2"/>
  <c r="T33" i="2"/>
  <c r="E30" i="2"/>
  <c r="E28" i="2"/>
  <c r="AC26" i="2"/>
  <c r="S26" i="2"/>
  <c r="R26" i="2"/>
  <c r="Q26" i="2"/>
  <c r="P26" i="2"/>
  <c r="O26" i="2"/>
  <c r="E26" i="2"/>
  <c r="X21" i="2"/>
  <c r="AB19" i="2"/>
  <c r="T19" i="2"/>
  <c r="T17" i="2"/>
  <c r="T15" i="2"/>
  <c r="T13" i="2"/>
  <c r="I13" i="2"/>
  <c r="F13" i="2"/>
  <c r="U11" i="2"/>
  <c r="AB7" i="2"/>
  <c r="X7" i="2"/>
  <c r="T7" i="2"/>
  <c r="U48" i="1"/>
  <c r="U50" i="1" s="1"/>
  <c r="S43" i="1"/>
  <c r="S43" i="2" s="1"/>
  <c r="T37" i="1"/>
  <c r="T37" i="2" s="1"/>
  <c r="S35" i="1"/>
  <c r="S35" i="2" s="1"/>
  <c r="U50" i="3"/>
  <c r="U48" i="3"/>
  <c r="S43" i="3"/>
  <c r="Y43" i="3" s="1"/>
  <c r="T37" i="3"/>
  <c r="L39" i="3" s="1"/>
  <c r="Y35" i="3"/>
  <c r="S35" i="3"/>
  <c r="Y64" i="2" l="1"/>
  <c r="Y72" i="2" s="1"/>
  <c r="L41" i="3"/>
  <c r="S39" i="3"/>
  <c r="Y39" i="3" s="1"/>
  <c r="Y43" i="1"/>
  <c r="Y43" i="2" s="1"/>
  <c r="Y35" i="1"/>
  <c r="Y35" i="2" s="1"/>
  <c r="S39" i="1" l="1"/>
  <c r="S39" i="2" s="1"/>
  <c r="L39" i="2"/>
  <c r="L41" i="2"/>
  <c r="S41" i="1"/>
  <c r="S41" i="2" s="1"/>
  <c r="L45" i="1"/>
  <c r="S41" i="3"/>
  <c r="Y41" i="3" s="1"/>
  <c r="L45" i="3"/>
  <c r="Y39" i="1" l="1"/>
  <c r="Y39" i="2" s="1"/>
  <c r="Y41" i="1"/>
  <c r="Y41" i="2" s="1"/>
  <c r="Y48" i="3"/>
  <c r="S45" i="3"/>
  <c r="Y50" i="3" s="1"/>
  <c r="Y48" i="1"/>
  <c r="Y48" i="2" s="1"/>
  <c r="S45" i="1"/>
  <c r="L45" i="2"/>
  <c r="S45" i="2" l="1"/>
  <c r="Y50" i="1"/>
  <c r="Y50" i="2" s="1"/>
  <c r="Y45" i="1"/>
  <c r="Y45" i="2" s="1"/>
  <c r="Y45" i="3"/>
</calcChain>
</file>

<file path=xl/sharedStrings.xml><?xml version="1.0" encoding="utf-8"?>
<sst xmlns="http://schemas.openxmlformats.org/spreadsheetml/2006/main" count="190" uniqueCount="86">
  <si>
    <t>月次出来高調書　兼　出来高払請求書（外注工事）</t>
    <rPh sb="0" eb="7">
      <t>ゲツジデキダカチョウショ</t>
    </rPh>
    <rPh sb="8" eb="9">
      <t>ケン</t>
    </rPh>
    <phoneticPr fontId="1"/>
  </si>
  <si>
    <t>請求月日</t>
    <rPh sb="0" eb="4">
      <t>セイキュウガッピ</t>
    </rPh>
    <phoneticPr fontId="1"/>
  </si>
  <si>
    <t>年</t>
    <rPh sb="0" eb="1">
      <t>ネン</t>
    </rPh>
    <phoneticPr fontId="1"/>
  </si>
  <si>
    <t>月</t>
    <rPh sb="0" eb="1">
      <t>ガツ</t>
    </rPh>
    <phoneticPr fontId="1"/>
  </si>
  <si>
    <t>日</t>
    <rPh sb="0" eb="1">
      <t>ニチ</t>
    </rPh>
    <phoneticPr fontId="1"/>
  </si>
  <si>
    <t>〒</t>
    <phoneticPr fontId="1"/>
  </si>
  <si>
    <t>電話番号</t>
    <rPh sb="0" eb="4">
      <t>デンワバンゴウ</t>
    </rPh>
    <phoneticPr fontId="1"/>
  </si>
  <si>
    <t>取引先ｺｰﾄﾞ</t>
    <rPh sb="0" eb="3">
      <t>トリヒキサキ</t>
    </rPh>
    <phoneticPr fontId="1"/>
  </si>
  <si>
    <t>インボイス登録番号</t>
    <rPh sb="5" eb="9">
      <t>トウロクバンゴウ</t>
    </rPh>
    <phoneticPr fontId="1"/>
  </si>
  <si>
    <t>Ｔ</t>
    <phoneticPr fontId="1"/>
  </si>
  <si>
    <t>下記の通り第</t>
    <rPh sb="0" eb="2">
      <t>カキ</t>
    </rPh>
    <rPh sb="3" eb="4">
      <t>トオ</t>
    </rPh>
    <rPh sb="5" eb="6">
      <t>ダイ</t>
    </rPh>
    <phoneticPr fontId="1"/>
  </si>
  <si>
    <t>月分出来高について</t>
    <rPh sb="0" eb="2">
      <t>ガツブン</t>
    </rPh>
    <rPh sb="2" eb="5">
      <t>デキダカ</t>
    </rPh>
    <phoneticPr fontId="1"/>
  </si>
  <si>
    <t>検収を依頼し、工事代金を請求致します。</t>
    <rPh sb="0" eb="2">
      <t>ケンシュウ</t>
    </rPh>
    <rPh sb="3" eb="5">
      <t>イライ</t>
    </rPh>
    <rPh sb="7" eb="11">
      <t>コウジダイキン</t>
    </rPh>
    <rPh sb="12" eb="15">
      <t>セイキュウイタ</t>
    </rPh>
    <phoneticPr fontId="1"/>
  </si>
  <si>
    <t>回､</t>
    <rPh sb="0" eb="1">
      <t>カイ</t>
    </rPh>
    <phoneticPr fontId="1"/>
  </si>
  <si>
    <t>契　　約　　内　　容</t>
    <rPh sb="0" eb="1">
      <t>チギリ</t>
    </rPh>
    <rPh sb="3" eb="4">
      <t>ヤク</t>
    </rPh>
    <rPh sb="6" eb="7">
      <t>ウチ</t>
    </rPh>
    <rPh sb="9" eb="10">
      <t>カタチ</t>
    </rPh>
    <phoneticPr fontId="1"/>
  </si>
  <si>
    <t>契　　約　　区　　分</t>
    <rPh sb="0" eb="1">
      <t>チギリ</t>
    </rPh>
    <rPh sb="3" eb="4">
      <t>ヤク</t>
    </rPh>
    <rPh sb="6" eb="7">
      <t>ク</t>
    </rPh>
    <rPh sb="9" eb="10">
      <t>ブン</t>
    </rPh>
    <phoneticPr fontId="1"/>
  </si>
  <si>
    <t>工事番号</t>
    <rPh sb="0" eb="4">
      <t>コウジバンゴウ</t>
    </rPh>
    <phoneticPr fontId="1"/>
  </si>
  <si>
    <t>工事種別</t>
    <rPh sb="0" eb="2">
      <t>コウジ</t>
    </rPh>
    <rPh sb="2" eb="4">
      <t>シュベツ</t>
    </rPh>
    <phoneticPr fontId="1"/>
  </si>
  <si>
    <t>工 事 名</t>
    <rPh sb="0" eb="1">
      <t>コウ</t>
    </rPh>
    <rPh sb="2" eb="3">
      <t>ジ</t>
    </rPh>
    <rPh sb="4" eb="5">
      <t>メイ</t>
    </rPh>
    <phoneticPr fontId="1"/>
  </si>
  <si>
    <t>契約コード</t>
    <rPh sb="0" eb="2">
      <t>ケイヤク</t>
    </rPh>
    <phoneticPr fontId="1"/>
  </si>
  <si>
    <t>(✓印)</t>
    <rPh sb="2" eb="3">
      <t>シルシ</t>
    </rPh>
    <phoneticPr fontId="1"/>
  </si>
  <si>
    <t>リスト</t>
    <phoneticPr fontId="1"/>
  </si>
  <si>
    <t>✓</t>
    <phoneticPr fontId="1"/>
  </si>
  <si>
    <t>契約済</t>
    <rPh sb="0" eb="3">
      <t>ケイヤクズ</t>
    </rPh>
    <phoneticPr fontId="1"/>
  </si>
  <si>
    <t>手続中</t>
    <rPh sb="0" eb="2">
      <t>テツヅ</t>
    </rPh>
    <rPh sb="2" eb="3">
      <t>ナカ</t>
    </rPh>
    <phoneticPr fontId="1"/>
  </si>
  <si>
    <t>請求内容</t>
    <rPh sb="0" eb="4">
      <t>セイキュウナイヨウ</t>
    </rPh>
    <phoneticPr fontId="1"/>
  </si>
  <si>
    <t>Ａ　契約金額</t>
    <rPh sb="2" eb="6">
      <t>ケイヤクキンガク</t>
    </rPh>
    <phoneticPr fontId="1"/>
  </si>
  <si>
    <t>出来高率</t>
    <rPh sb="0" eb="3">
      <t>デキダカ</t>
    </rPh>
    <rPh sb="3" eb="4">
      <t>リツ</t>
    </rPh>
    <phoneticPr fontId="1"/>
  </si>
  <si>
    <t>税率</t>
    <rPh sb="0" eb="2">
      <t>ゼイリツ</t>
    </rPh>
    <phoneticPr fontId="1"/>
  </si>
  <si>
    <t>軽8</t>
    <rPh sb="0" eb="1">
      <t>カル</t>
    </rPh>
    <phoneticPr fontId="1"/>
  </si>
  <si>
    <t>8％</t>
    <phoneticPr fontId="1"/>
  </si>
  <si>
    <t>10％</t>
    <phoneticPr fontId="1"/>
  </si>
  <si>
    <t>消費税額</t>
    <rPh sb="0" eb="4">
      <t>ショウヒゼイガク</t>
    </rPh>
    <phoneticPr fontId="1"/>
  </si>
  <si>
    <t>税抜工事額</t>
    <rPh sb="0" eb="2">
      <t>ゼイヌキ</t>
    </rPh>
    <rPh sb="2" eb="5">
      <t>コウジガク</t>
    </rPh>
    <phoneticPr fontId="1"/>
  </si>
  <si>
    <t>合計金額</t>
    <rPh sb="0" eb="4">
      <t>ゴウケイキンガク</t>
    </rPh>
    <phoneticPr fontId="1"/>
  </si>
  <si>
    <t>前回迄</t>
    <rPh sb="0" eb="3">
      <t>ゼンカイマデ</t>
    </rPh>
    <phoneticPr fontId="1"/>
  </si>
  <si>
    <t>今　回</t>
    <rPh sb="0" eb="1">
      <t>イマ</t>
    </rPh>
    <rPh sb="2" eb="3">
      <t>カイ</t>
    </rPh>
    <phoneticPr fontId="1"/>
  </si>
  <si>
    <t>Ｃ　出来高金額（Ａ × Ｂ）</t>
    <rPh sb="2" eb="7">
      <t>デキダカキンガク</t>
    </rPh>
    <phoneticPr fontId="1"/>
  </si>
  <si>
    <t>Ｂ　累計</t>
    <rPh sb="2" eb="4">
      <t>ルイケイ</t>
    </rPh>
    <phoneticPr fontId="1"/>
  </si>
  <si>
    <t xml:space="preserve">Ｄ　請求限度額  </t>
    <rPh sb="2" eb="7">
      <t>セイキュウゲンドガク</t>
    </rPh>
    <phoneticPr fontId="1"/>
  </si>
  <si>
    <t>(C*90%)</t>
    <phoneticPr fontId="1"/>
  </si>
  <si>
    <t>(完成検収後100%)</t>
    <rPh sb="1" eb="6">
      <t>カンセイケンシュウゴ</t>
    </rPh>
    <phoneticPr fontId="1"/>
  </si>
  <si>
    <t>Ｅ　既入金額</t>
    <rPh sb="2" eb="6">
      <t>キニュウキンガク</t>
    </rPh>
    <phoneticPr fontId="1"/>
  </si>
  <si>
    <t>今回請求額（Ｄ ― Ｅ）</t>
    <rPh sb="0" eb="5">
      <t>コンカイセイキュウガク</t>
    </rPh>
    <phoneticPr fontId="1"/>
  </si>
  <si>
    <t>完成検収</t>
    <rPh sb="0" eb="4">
      <t>カンセイケンシュウ</t>
    </rPh>
    <phoneticPr fontId="1"/>
  </si>
  <si>
    <t>済</t>
    <rPh sb="0" eb="1">
      <t>スミ</t>
    </rPh>
    <phoneticPr fontId="1"/>
  </si>
  <si>
    <t>未</t>
    <rPh sb="0" eb="1">
      <t>ミ</t>
    </rPh>
    <phoneticPr fontId="1"/>
  </si>
  <si>
    <t>消費税</t>
    <rPh sb="0" eb="3">
      <t>ショウヒゼイ</t>
    </rPh>
    <phoneticPr fontId="1"/>
  </si>
  <si>
    <t>対象額</t>
    <rPh sb="0" eb="3">
      <t>タイショウガク</t>
    </rPh>
    <phoneticPr fontId="1"/>
  </si>
  <si>
    <t>㊞</t>
    <phoneticPr fontId="1"/>
  </si>
  <si>
    <r>
      <rPr>
        <sz val="12"/>
        <color theme="1"/>
        <rFont val="ＭＳ 明朝"/>
        <family val="1"/>
        <charset val="128"/>
      </rPr>
      <t>木下建設株式会社</t>
    </r>
    <r>
      <rPr>
        <sz val="11"/>
        <color theme="1"/>
        <rFont val="ＭＳ 明朝"/>
        <family val="1"/>
        <charset val="128"/>
      </rPr>
      <t xml:space="preserve">　 </t>
    </r>
    <r>
      <rPr>
        <sz val="12"/>
        <color theme="1"/>
        <rFont val="ＭＳ 明朝"/>
        <family val="1"/>
        <charset val="128"/>
      </rPr>
      <t>御中</t>
    </r>
    <rPh sb="0" eb="4">
      <t>キ</t>
    </rPh>
    <rPh sb="4" eb="8">
      <t>カ</t>
    </rPh>
    <rPh sb="10" eb="12">
      <t>オンチュウ</t>
    </rPh>
    <phoneticPr fontId="1"/>
  </si>
  <si>
    <t>請求書控</t>
    <rPh sb="0" eb="3">
      <t>セイキュウショ</t>
    </rPh>
    <rPh sb="3" eb="4">
      <t>ヒカ</t>
    </rPh>
    <phoneticPr fontId="1"/>
  </si>
  <si>
    <r>
      <t xml:space="preserve">支払票 </t>
    </r>
    <r>
      <rPr>
        <sz val="10"/>
        <color theme="1"/>
        <rFont val="ＭＳ 明朝"/>
        <family val="1"/>
        <charset val="128"/>
      </rPr>
      <t xml:space="preserve">兼 </t>
    </r>
    <r>
      <rPr>
        <sz val="14"/>
        <color theme="1"/>
        <rFont val="ＭＳ 明朝"/>
        <family val="1"/>
        <charset val="128"/>
      </rPr>
      <t>振替票（正）</t>
    </r>
    <rPh sb="0" eb="3">
      <t>シハライヒョウ</t>
    </rPh>
    <rPh sb="4" eb="5">
      <t>ケン</t>
    </rPh>
    <rPh sb="6" eb="9">
      <t>フリカエヒョウ</t>
    </rPh>
    <rPh sb="10" eb="11">
      <t>セイ</t>
    </rPh>
    <phoneticPr fontId="1"/>
  </si>
  <si>
    <t>特約事項</t>
    <rPh sb="0" eb="4">
      <t>トクヤクジコウ</t>
    </rPh>
    <phoneticPr fontId="1"/>
  </si>
  <si>
    <t>有</t>
    <rPh sb="0" eb="1">
      <t>ア</t>
    </rPh>
    <phoneticPr fontId="1"/>
  </si>
  <si>
    <t>無</t>
    <rPh sb="0" eb="1">
      <t>ナ</t>
    </rPh>
    <phoneticPr fontId="1"/>
  </si>
  <si>
    <t>特約内容</t>
    <rPh sb="0" eb="4">
      <t>トクヤクナイヨウ</t>
    </rPh>
    <phoneticPr fontId="1"/>
  </si>
  <si>
    <t>その他</t>
    <rPh sb="2" eb="3">
      <t>タ</t>
    </rPh>
    <phoneticPr fontId="1"/>
  </si>
  <si>
    <t>査定支払額明細</t>
    <rPh sb="0" eb="7">
      <t>サテイシハライガクメイサイ</t>
    </rPh>
    <phoneticPr fontId="1"/>
  </si>
  <si>
    <t>原価科目</t>
    <rPh sb="0" eb="4">
      <t>ゲンカカモク</t>
    </rPh>
    <phoneticPr fontId="1"/>
  </si>
  <si>
    <t>税抜支払額</t>
    <rPh sb="0" eb="5">
      <t>ゼイヌキシハライガク</t>
    </rPh>
    <phoneticPr fontId="1"/>
  </si>
  <si>
    <t>合計支払額</t>
    <rPh sb="0" eb="5">
      <t>ゴウケイシハライガク</t>
    </rPh>
    <phoneticPr fontId="1"/>
  </si>
  <si>
    <t>1/2</t>
    <phoneticPr fontId="1"/>
  </si>
  <si>
    <t>2/2</t>
    <phoneticPr fontId="1"/>
  </si>
  <si>
    <t>承認欄</t>
    <rPh sb="0" eb="3">
      <t>ショウニンラン</t>
    </rPh>
    <phoneticPr fontId="1"/>
  </si>
  <si>
    <t>役員</t>
    <rPh sb="0" eb="2">
      <t>ヤクイン</t>
    </rPh>
    <phoneticPr fontId="1"/>
  </si>
  <si>
    <t>部長</t>
    <rPh sb="0" eb="2">
      <t>ブチョウ</t>
    </rPh>
    <phoneticPr fontId="1"/>
  </si>
  <si>
    <t>現場代理人</t>
    <rPh sb="0" eb="5">
      <t>ゲンバダイリニン</t>
    </rPh>
    <phoneticPr fontId="1"/>
  </si>
  <si>
    <t>事務係</t>
    <rPh sb="0" eb="3">
      <t>ジムカカリ</t>
    </rPh>
    <phoneticPr fontId="1"/>
  </si>
  <si>
    <t>.</t>
    <phoneticPr fontId="1"/>
  </si>
  <si>
    <t>.　　 　　.</t>
    <phoneticPr fontId="1"/>
  </si>
  <si>
    <t>経理部</t>
    <rPh sb="0" eb="3">
      <t>ケイリブ</t>
    </rPh>
    <phoneticPr fontId="1"/>
  </si>
  <si>
    <t>検印</t>
    <rPh sb="0" eb="2">
      <t>ケンイン</t>
    </rPh>
    <phoneticPr fontId="1"/>
  </si>
  <si>
    <t>検算</t>
    <rPh sb="0" eb="2">
      <t>ケンザン</t>
    </rPh>
    <phoneticPr fontId="1"/>
  </si>
  <si>
    <t>提出用(正)</t>
    <rPh sb="0" eb="3">
      <t>テイシュツヨウ</t>
    </rPh>
    <rPh sb="4" eb="5">
      <t>セイ</t>
    </rPh>
    <phoneticPr fontId="1"/>
  </si>
  <si>
    <t>○</t>
    <phoneticPr fontId="1"/>
  </si>
  <si>
    <t>現金払</t>
    <rPh sb="0" eb="2">
      <t>ゲンキン</t>
    </rPh>
    <rPh sb="2" eb="3">
      <t>ハライ</t>
    </rPh>
    <phoneticPr fontId="1"/>
  </si>
  <si>
    <t>随時払</t>
    <rPh sb="0" eb="3">
      <t>ズイジバライ</t>
    </rPh>
    <phoneticPr fontId="1"/>
  </si>
  <si>
    <t>具体的内容</t>
    <rPh sb="0" eb="5">
      <t>グタイテキナイヨウ</t>
    </rPh>
    <phoneticPr fontId="1"/>
  </si>
  <si>
    <t>住　所
氏　名</t>
    <rPh sb="0" eb="1">
      <t>スミ</t>
    </rPh>
    <rPh sb="2" eb="3">
      <t>ショ</t>
    </rPh>
    <rPh sb="5" eb="6">
      <t>シ</t>
    </rPh>
    <rPh sb="7" eb="8">
      <t>メイ</t>
    </rPh>
    <phoneticPr fontId="1"/>
  </si>
  <si>
    <t>改定日</t>
    <rPh sb="0" eb="3">
      <t>カイテイビ</t>
    </rPh>
    <phoneticPr fontId="1"/>
  </si>
  <si>
    <t>Vr.</t>
    <phoneticPr fontId="1"/>
  </si>
  <si>
    <t>内容</t>
    <rPh sb="0" eb="2">
      <t>ナイヨウ</t>
    </rPh>
    <phoneticPr fontId="1"/>
  </si>
  <si>
    <t>2023.10.18</t>
    <phoneticPr fontId="1"/>
  </si>
  <si>
    <t>2.1.2</t>
    <phoneticPr fontId="1"/>
  </si>
  <si>
    <t>運用開始</t>
    <rPh sb="0" eb="4">
      <t>ウンヨウカイシ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</si>
</sst>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 "/>
    <numFmt numFmtId="183" formatCode="yyyy&quot;年&quot;m&quot;月&quot;d&quot;日&quot;;@"/>
  </numFmts>
  <fonts count="15" x14ac:knownFonts="1">
    <font>
      <sz val="11"/>
      <color theme="1"/>
      <name val="ＭＳ ゴシック"/>
      <family val="2"/>
      <charset val="128"/>
    </font>
    <font>
      <sz val="6"/>
      <name val="ＭＳ ゴシック"/>
      <family val="2"/>
      <charset val="128"/>
    </font>
    <font>
      <sz val="10"/>
      <color theme="1"/>
      <name val="ＭＳ 明朝"/>
      <family val="1"/>
      <charset val="128"/>
    </font>
    <font>
      <sz val="9"/>
      <color theme="1"/>
      <name val="ＭＳ 明朝"/>
      <family val="1"/>
      <charset val="128"/>
    </font>
    <font>
      <sz val="10"/>
      <color theme="1"/>
      <name val="ＭＳ ゴシック"/>
      <family val="3"/>
      <charset val="128"/>
    </font>
    <font>
      <sz val="11"/>
      <color theme="1"/>
      <name val="ＭＳ 明朝"/>
      <family val="1"/>
      <charset val="128"/>
    </font>
    <font>
      <sz val="8"/>
      <color theme="1"/>
      <name val="ＭＳ 明朝"/>
      <family val="1"/>
      <charset val="128"/>
    </font>
    <font>
      <b/>
      <sz val="10"/>
      <color theme="1"/>
      <name val="ＭＳ ゴシック"/>
      <family val="3"/>
      <charset val="128"/>
    </font>
    <font>
      <sz val="11"/>
      <color theme="1"/>
      <name val="ＭＳ ゴシック"/>
      <family val="3"/>
      <charset val="128"/>
    </font>
    <font>
      <b/>
      <sz val="14"/>
      <color theme="1"/>
      <name val="ＭＳ 明朝"/>
      <family val="1"/>
      <charset val="128"/>
    </font>
    <font>
      <sz val="12"/>
      <color theme="1"/>
      <name val="ＭＳ 明朝"/>
      <family val="1"/>
      <charset val="128"/>
    </font>
    <font>
      <sz val="10.5"/>
      <color theme="1"/>
      <name val="ＭＳ 明朝"/>
      <family val="1"/>
      <charset val="128"/>
    </font>
    <font>
      <sz val="14"/>
      <color theme="1"/>
      <name val="ＭＳ 明朝"/>
      <family val="1"/>
      <charset val="128"/>
    </font>
    <font>
      <b/>
      <sz val="11"/>
      <color theme="1"/>
      <name val="ＭＳ ゴシック"/>
      <family val="3"/>
      <charset val="128"/>
    </font>
    <font>
      <sz val="10"/>
      <color theme="1"/>
      <name val="ＭＳ ゴシック"/>
      <family val="2"/>
      <charset val="128"/>
    </font>
  </fonts>
  <fills count="6">
    <fill>
      <patternFill patternType="none"/>
    </fill>
    <fill>
      <patternFill patternType="gray125"/>
    </fill>
    <fill>
      <patternFill patternType="solid">
        <fgColor rgb="FFE8E8E8"/>
        <bgColor indexed="64"/>
      </patternFill>
    </fill>
    <fill>
      <patternFill patternType="solid">
        <fgColor rgb="FFEAEAEA"/>
        <bgColor indexed="64"/>
      </patternFill>
    </fill>
    <fill>
      <patternFill patternType="solid">
        <fgColor rgb="FFE7FFFF"/>
        <bgColor indexed="64"/>
      </patternFill>
    </fill>
    <fill>
      <patternFill patternType="lightUp">
        <fgColor rgb="FFD3FFFF"/>
        <bgColor theme="0"/>
      </patternFill>
    </fill>
  </fills>
  <borders count="2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theme="0" tint="-0.24994659260841701"/>
      </top>
      <bottom style="hair">
        <color auto="1"/>
      </bottom>
      <diagonal/>
    </border>
    <border>
      <left style="hair">
        <color auto="1"/>
      </left>
      <right style="hair">
        <color auto="1"/>
      </right>
      <top style="hair">
        <color auto="1"/>
      </top>
      <bottom style="hair">
        <color theme="0" tint="-0.24994659260841701"/>
      </bottom>
      <diagonal/>
    </border>
    <border>
      <left style="hair">
        <color auto="1"/>
      </left>
      <right/>
      <top style="hair">
        <color theme="0" tint="-0.24994659260841701"/>
      </top>
      <bottom/>
      <diagonal/>
    </border>
    <border>
      <left/>
      <right/>
      <top style="hair">
        <color theme="0" tint="-0.24994659260841701"/>
      </top>
      <bottom/>
      <diagonal/>
    </border>
    <border>
      <left/>
      <right style="hair">
        <color auto="1"/>
      </right>
      <top style="hair">
        <color theme="0" tint="-0.24994659260841701"/>
      </top>
      <bottom/>
      <diagonal/>
    </border>
    <border>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diagonal/>
    </border>
    <border>
      <left/>
      <right/>
      <top/>
      <bottom style="thin">
        <color auto="1"/>
      </bottom>
      <diagonal/>
    </border>
    <border>
      <left/>
      <right/>
      <top style="thin">
        <color auto="1"/>
      </top>
      <bottom/>
      <diagonal/>
    </border>
    <border>
      <left/>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diagonal/>
    </border>
  </borders>
  <cellStyleXfs count="1">
    <xf numFmtId="0" fontId="0" fillId="0" borderId="0">
      <alignment vertical="center"/>
    </xf>
  </cellStyleXfs>
  <cellXfs count="218">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1" xfId="0" applyFont="1" applyBorder="1" applyAlignment="1">
      <alignment horizontal="center" vertical="center"/>
    </xf>
    <xf numFmtId="0" fontId="5" fillId="0" borderId="0" xfId="0" applyFont="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5" xfId="0" applyFont="1" applyFill="1" applyBorder="1">
      <alignment vertical="center"/>
    </xf>
    <xf numFmtId="0" fontId="2" fillId="2" borderId="2" xfId="0" applyFont="1" applyFill="1" applyBorder="1">
      <alignment vertical="center"/>
    </xf>
    <xf numFmtId="0" fontId="2" fillId="2" borderId="18" xfId="0" applyFont="1" applyFill="1" applyBorder="1">
      <alignment vertical="center"/>
    </xf>
    <xf numFmtId="0" fontId="2" fillId="2" borderId="3"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9" fillId="0" borderId="15" xfId="0" applyFont="1" applyBorder="1">
      <alignment vertical="center"/>
    </xf>
    <xf numFmtId="0" fontId="6" fillId="0" borderId="0" xfId="0" applyFont="1">
      <alignment vertical="center"/>
    </xf>
    <xf numFmtId="0" fontId="6" fillId="0" borderId="0" xfId="0" applyFont="1" applyAlignment="1">
      <alignment horizontal="left" vertical="top"/>
    </xf>
    <xf numFmtId="0" fontId="6" fillId="0" borderId="18" xfId="0" applyFont="1" applyBorder="1" applyAlignment="1">
      <alignment horizontal="left" vertical="top"/>
    </xf>
    <xf numFmtId="0" fontId="6" fillId="0" borderId="5"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4" xfId="0" applyFont="1" applyBorder="1">
      <alignment vertical="center"/>
    </xf>
    <xf numFmtId="0" fontId="6" fillId="0" borderId="6" xfId="0" applyFont="1" applyBorder="1">
      <alignment vertical="center"/>
    </xf>
    <xf numFmtId="0" fontId="6" fillId="0" borderId="3" xfId="0" applyFont="1" applyBorder="1" applyAlignment="1">
      <alignment horizontal="left" vertical="top"/>
    </xf>
    <xf numFmtId="0" fontId="2" fillId="0" borderId="5" xfId="0" applyFont="1" applyBorder="1">
      <alignment vertical="center"/>
    </xf>
    <xf numFmtId="0" fontId="2" fillId="0" borderId="0" xfId="0" applyFont="1" applyProtection="1">
      <alignment vertical="center"/>
      <protection locked="0"/>
    </xf>
    <xf numFmtId="0" fontId="5" fillId="0" borderId="0" xfId="0" applyFont="1" applyProtection="1">
      <alignment vertical="center"/>
      <protection locked="0"/>
    </xf>
    <xf numFmtId="49" fontId="2" fillId="0" borderId="0" xfId="0" applyNumberFormat="1" applyFont="1" applyProtection="1">
      <alignment vertical="center"/>
      <protection locked="0"/>
    </xf>
    <xf numFmtId="0" fontId="5" fillId="0" borderId="1" xfId="0" applyFont="1" applyBorder="1" applyAlignment="1" applyProtection="1">
      <alignment horizontal="center" vertical="center"/>
      <protection locked="0"/>
    </xf>
    <xf numFmtId="0" fontId="5" fillId="0" borderId="1" xfId="0" applyFont="1" applyBorder="1" applyProtection="1">
      <alignment vertical="center"/>
      <protection locked="0"/>
    </xf>
    <xf numFmtId="49" fontId="2" fillId="0" borderId="0" xfId="0" applyNumberFormat="1" applyFont="1" applyAlignment="1">
      <alignment horizontal="right" vertical="center"/>
    </xf>
    <xf numFmtId="49" fontId="2" fillId="0" borderId="19" xfId="0" applyNumberFormat="1" applyFont="1" applyBorder="1" applyAlignment="1">
      <alignment horizontal="righ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left" vertical="center"/>
    </xf>
    <xf numFmtId="0" fontId="2" fillId="0" borderId="19" xfId="0" applyFont="1" applyBorder="1" applyAlignment="1">
      <alignment horizontal="left" vertical="center"/>
    </xf>
    <xf numFmtId="176" fontId="4" fillId="0" borderId="0" xfId="0" applyNumberFormat="1" applyFont="1" applyAlignment="1">
      <alignment horizontal="right" vertical="center"/>
    </xf>
    <xf numFmtId="176" fontId="4" fillId="0" borderId="19" xfId="0" applyNumberFormat="1" applyFont="1" applyBorder="1" applyAlignment="1">
      <alignment horizontal="right" vertical="center"/>
    </xf>
    <xf numFmtId="49" fontId="2" fillId="0" borderId="20" xfId="0" applyNumberFormat="1" applyFont="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left" vertical="center"/>
    </xf>
    <xf numFmtId="176" fontId="4" fillId="0" borderId="20" xfId="0" applyNumberFormat="1" applyFont="1" applyBorder="1" applyAlignment="1">
      <alignment horizontal="right" vertical="center"/>
    </xf>
    <xf numFmtId="0" fontId="5" fillId="3" borderId="1" xfId="0" applyFont="1" applyFill="1" applyBorder="1" applyAlignment="1">
      <alignment horizontal="left" vertical="center" indent="1"/>
    </xf>
    <xf numFmtId="176" fontId="8" fillId="4" borderId="1" xfId="0" applyNumberFormat="1" applyFont="1" applyFill="1" applyBorder="1" applyAlignment="1">
      <alignment horizontal="right" vertical="center"/>
    </xf>
    <xf numFmtId="176" fontId="8" fillId="0" borderId="1" xfId="0" applyNumberFormat="1" applyFont="1" applyBorder="1" applyAlignment="1">
      <alignment horizontal="right" vertical="center"/>
    </xf>
    <xf numFmtId="0" fontId="7" fillId="3" borderId="1" xfId="0" applyFont="1" applyFill="1" applyBorder="1" applyAlignment="1">
      <alignment horizontal="center" vertical="center"/>
    </xf>
    <xf numFmtId="0" fontId="6" fillId="3" borderId="8" xfId="0" applyFont="1" applyFill="1" applyBorder="1" applyAlignment="1">
      <alignment horizontal="left" shrinkToFit="1"/>
    </xf>
    <xf numFmtId="0" fontId="2" fillId="3" borderId="9" xfId="0" applyFont="1" applyFill="1" applyBorder="1" applyAlignment="1">
      <alignment horizontal="left" vertical="top" shrinkToFit="1"/>
    </xf>
    <xf numFmtId="49" fontId="5" fillId="3" borderId="1" xfId="0" applyNumberFormat="1" applyFont="1" applyFill="1" applyBorder="1" applyAlignment="1">
      <alignment horizontal="center" vertical="center"/>
    </xf>
    <xf numFmtId="177" fontId="4" fillId="0" borderId="1" xfId="0" applyNumberFormat="1" applyFont="1" applyBorder="1" applyAlignment="1">
      <alignment horizontal="right" vertical="center"/>
    </xf>
    <xf numFmtId="0" fontId="5" fillId="3" borderId="1" xfId="0" applyFont="1" applyFill="1" applyBorder="1" applyAlignment="1">
      <alignment horizontal="center" vertical="center"/>
    </xf>
    <xf numFmtId="0" fontId="2" fillId="4" borderId="1" xfId="0" applyFont="1" applyFill="1" applyBorder="1" applyAlignment="1">
      <alignment horizontal="center" vertical="center"/>
    </xf>
    <xf numFmtId="176" fontId="8" fillId="5" borderId="1" xfId="0" applyNumberFormat="1" applyFont="1" applyFill="1" applyBorder="1" applyAlignment="1">
      <alignment horizontal="right" vertical="center"/>
    </xf>
    <xf numFmtId="177" fontId="4" fillId="4" borderId="1" xfId="0" applyNumberFormat="1" applyFont="1" applyFill="1" applyBorder="1" applyAlignment="1">
      <alignment horizontal="right" vertical="center"/>
    </xf>
    <xf numFmtId="0" fontId="3" fillId="3" borderId="1" xfId="0" applyFont="1" applyFill="1" applyBorder="1" applyAlignment="1">
      <alignment horizontal="center" vertical="center" textRotation="255" shrinkToFit="1"/>
    </xf>
    <xf numFmtId="49" fontId="5" fillId="4" borderId="1" xfId="0" applyNumberFormat="1" applyFont="1" applyFill="1" applyBorder="1" applyAlignment="1">
      <alignment horizontal="center" vertical="center" shrinkToFit="1"/>
    </xf>
    <xf numFmtId="0" fontId="5" fillId="4" borderId="1" xfId="0" applyFont="1" applyFill="1" applyBorder="1" applyAlignment="1">
      <alignment horizontal="left" vertical="center"/>
    </xf>
    <xf numFmtId="0" fontId="5" fillId="4" borderId="9" xfId="0" applyFont="1" applyFill="1" applyBorder="1" applyAlignment="1">
      <alignment horizontal="left"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5" fillId="0" borderId="18"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7" xfId="0" applyFont="1" applyBorder="1" applyAlignment="1">
      <alignment horizontal="center" vertical="center" shrinkToFit="1"/>
    </xf>
    <xf numFmtId="0" fontId="5" fillId="4" borderId="18"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 xfId="0" applyFont="1" applyFill="1" applyBorder="1" applyAlignment="1">
      <alignment horizontal="center" vertical="center"/>
    </xf>
    <xf numFmtId="0" fontId="5" fillId="3" borderId="16"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2" fillId="3" borderId="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7" xfId="0" applyFont="1" applyFill="1" applyBorder="1" applyAlignment="1">
      <alignment horizontal="center" vertical="center"/>
    </xf>
    <xf numFmtId="178" fontId="5" fillId="4" borderId="16" xfId="0" applyNumberFormat="1" applyFont="1" applyFill="1" applyBorder="1" applyAlignment="1">
      <alignment horizontal="distributed" vertical="center"/>
    </xf>
    <xf numFmtId="178" fontId="5" fillId="4" borderId="1" xfId="0" applyNumberFormat="1" applyFont="1" applyFill="1" applyBorder="1" applyAlignment="1">
      <alignment horizontal="distributed" vertical="center"/>
    </xf>
    <xf numFmtId="0" fontId="5" fillId="0" borderId="0" xfId="0" applyFont="1" applyAlignment="1">
      <alignment horizontal="left" vertical="center"/>
    </xf>
    <xf numFmtId="0" fontId="11" fillId="0" borderId="0" xfId="0" applyFont="1" applyAlignment="1">
      <alignment horizontal="left" vertical="center"/>
    </xf>
    <xf numFmtId="0" fontId="5" fillId="4" borderId="10" xfId="0" applyFont="1" applyFill="1" applyBorder="1" applyAlignment="1">
      <alignment horizontal="left" vertical="center"/>
    </xf>
    <xf numFmtId="0" fontId="5" fillId="4" borderId="11" xfId="0" applyFont="1" applyFill="1" applyBorder="1" applyAlignment="1">
      <alignment horizontal="left" vertical="center"/>
    </xf>
    <xf numFmtId="0" fontId="5" fillId="4" borderId="12" xfId="0" applyFont="1" applyFill="1" applyBorder="1" applyAlignment="1">
      <alignment horizontal="left" vertical="center"/>
    </xf>
    <xf numFmtId="0" fontId="5" fillId="4" borderId="13" xfId="0" applyFont="1" applyFill="1" applyBorder="1" applyAlignment="1">
      <alignment horizontal="left" vertical="center"/>
    </xf>
    <xf numFmtId="0" fontId="5" fillId="4" borderId="6" xfId="0" applyFont="1" applyFill="1" applyBorder="1" applyAlignment="1">
      <alignment horizontal="left" vertical="center"/>
    </xf>
    <xf numFmtId="0" fontId="5" fillId="4" borderId="15" xfId="0" applyFont="1" applyFill="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5" fillId="3" borderId="1" xfId="0" applyFont="1" applyFill="1" applyBorder="1" applyAlignment="1">
      <alignment horizontal="center" vertical="center"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5" fillId="4" borderId="8" xfId="0" applyFont="1" applyFill="1" applyBorder="1" applyAlignment="1">
      <alignment horizontal="left" vertical="center"/>
    </xf>
    <xf numFmtId="0" fontId="2" fillId="0" borderId="2" xfId="0" applyFont="1" applyBorder="1" applyAlignment="1">
      <alignment horizontal="distributed" vertical="center"/>
    </xf>
    <xf numFmtId="0" fontId="2" fillId="0" borderId="18" xfId="0" applyFont="1" applyBorder="1" applyAlignment="1">
      <alignment horizontal="distributed" vertical="center"/>
    </xf>
    <xf numFmtId="0" fontId="2" fillId="0" borderId="6" xfId="0" applyFont="1" applyBorder="1" applyAlignment="1">
      <alignment horizontal="distributed" vertical="center"/>
    </xf>
    <xf numFmtId="0" fontId="2" fillId="0" borderId="15" xfId="0" applyFont="1" applyBorder="1" applyAlignment="1">
      <alignment horizontal="distributed" vertical="center"/>
    </xf>
    <xf numFmtId="49" fontId="6" fillId="0" borderId="3"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0" fontId="10" fillId="0" borderId="0" xfId="0" applyFont="1" applyAlignment="1">
      <alignment horizontal="center" vertical="center"/>
    </xf>
    <xf numFmtId="0" fontId="5" fillId="0" borderId="0" xfId="0" applyFont="1" applyAlignment="1">
      <alignment horizontal="center" vertical="center"/>
    </xf>
    <xf numFmtId="0" fontId="5" fillId="3" borderId="1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0" xfId="0" applyFont="1" applyFill="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9" fillId="4" borderId="4"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left" vertical="center"/>
      <protection locked="0"/>
    </xf>
    <xf numFmtId="176" fontId="8" fillId="4" borderId="1" xfId="0" applyNumberFormat="1" applyFont="1" applyFill="1" applyBorder="1" applyAlignment="1" applyProtection="1">
      <alignment horizontal="right" vertical="center"/>
      <protection locked="0"/>
    </xf>
    <xf numFmtId="0" fontId="2" fillId="4" borderId="1" xfId="0" applyFont="1" applyFill="1" applyBorder="1" applyAlignment="1" applyProtection="1">
      <alignment horizontal="center" vertical="center"/>
      <protection locked="0"/>
    </xf>
    <xf numFmtId="176" fontId="8" fillId="0" borderId="1" xfId="0" applyNumberFormat="1" applyFont="1" applyBorder="1" applyAlignment="1" applyProtection="1">
      <alignment horizontal="right" vertical="center"/>
      <protection locked="0"/>
    </xf>
    <xf numFmtId="177" fontId="4" fillId="4" borderId="1" xfId="0" applyNumberFormat="1" applyFont="1" applyFill="1" applyBorder="1" applyAlignment="1" applyProtection="1">
      <alignment horizontal="right" vertical="center"/>
      <protection locked="0"/>
    </xf>
    <xf numFmtId="49" fontId="5" fillId="4" borderId="1" xfId="0" applyNumberFormat="1" applyFont="1" applyFill="1" applyBorder="1" applyAlignment="1" applyProtection="1">
      <alignment horizontal="center" vertical="center" shrinkToFit="1"/>
      <protection locked="0"/>
    </xf>
    <xf numFmtId="0" fontId="5" fillId="4" borderId="1" xfId="0" applyFont="1" applyFill="1" applyBorder="1" applyAlignment="1" applyProtection="1">
      <alignment horizontal="left" vertical="center" shrinkToFit="1"/>
      <protection locked="0"/>
    </xf>
    <xf numFmtId="0" fontId="5" fillId="4" borderId="9" xfId="0" applyFont="1" applyFill="1" applyBorder="1" applyAlignment="1" applyProtection="1">
      <alignment horizontal="left" vertical="center" shrinkToFit="1"/>
      <protection locked="0"/>
    </xf>
    <xf numFmtId="0" fontId="2" fillId="4" borderId="2"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178" fontId="5" fillId="4" borderId="16" xfId="0" applyNumberFormat="1" applyFont="1" applyFill="1" applyBorder="1" applyAlignment="1" applyProtection="1">
      <alignment horizontal="distributed" vertical="center"/>
      <protection locked="0"/>
    </xf>
    <xf numFmtId="178" fontId="5" fillId="4" borderId="1" xfId="0" applyNumberFormat="1" applyFont="1" applyFill="1" applyBorder="1" applyAlignment="1" applyProtection="1">
      <alignment horizontal="distributed" vertical="center"/>
      <protection locked="0"/>
    </xf>
    <xf numFmtId="0" fontId="5" fillId="4" borderId="12" xfId="0" applyFont="1" applyFill="1" applyBorder="1" applyAlignment="1" applyProtection="1">
      <alignment horizontal="left" vertical="center"/>
      <protection locked="0"/>
    </xf>
    <xf numFmtId="0" fontId="5" fillId="4" borderId="13" xfId="0" applyFont="1" applyFill="1" applyBorder="1" applyAlignment="1" applyProtection="1">
      <alignment horizontal="left" vertical="center"/>
      <protection locked="0"/>
    </xf>
    <xf numFmtId="0" fontId="5" fillId="4" borderId="6" xfId="0" applyFont="1" applyFill="1" applyBorder="1" applyAlignment="1" applyProtection="1">
      <alignment horizontal="left" vertical="center"/>
      <protection locked="0"/>
    </xf>
    <xf numFmtId="0" fontId="5" fillId="4" borderId="15"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4" borderId="11" xfId="0" applyFont="1" applyFill="1" applyBorder="1" applyAlignment="1" applyProtection="1">
      <alignment horizontal="left" vertical="center"/>
      <protection locked="0"/>
    </xf>
    <xf numFmtId="0" fontId="6" fillId="0" borderId="8"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2" xfId="0" applyFont="1" applyBorder="1" applyAlignment="1">
      <alignment horizontal="center" vertical="top"/>
    </xf>
    <xf numFmtId="0" fontId="6" fillId="0" borderId="18" xfId="0" applyFont="1" applyBorder="1" applyAlignment="1">
      <alignment horizontal="center" vertical="top"/>
    </xf>
    <xf numFmtId="0" fontId="6" fillId="0" borderId="4" xfId="0" applyFont="1" applyBorder="1" applyAlignment="1">
      <alignment horizontal="center" vertical="top"/>
    </xf>
    <xf numFmtId="0" fontId="6" fillId="0" borderId="0" xfId="0" applyFont="1" applyAlignment="1">
      <alignment horizontal="center" vertical="top"/>
    </xf>
    <xf numFmtId="0" fontId="6" fillId="0" borderId="3" xfId="0" applyFont="1" applyBorder="1" applyAlignment="1">
      <alignment horizontal="center" vertical="top"/>
    </xf>
    <xf numFmtId="0" fontId="6" fillId="0" borderId="5" xfId="0" applyFont="1" applyBorder="1" applyAlignment="1">
      <alignment horizontal="center" vertical="top"/>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0" borderId="7" xfId="0" applyFont="1" applyBorder="1" applyAlignment="1">
      <alignment horizontal="center" vertical="center"/>
    </xf>
    <xf numFmtId="176" fontId="13" fillId="0" borderId="23" xfId="0" applyNumberFormat="1" applyFont="1" applyBorder="1" applyAlignment="1">
      <alignment horizontal="right" vertical="center"/>
    </xf>
    <xf numFmtId="0" fontId="13" fillId="0" borderId="23" xfId="0" applyFont="1" applyBorder="1" applyAlignment="1">
      <alignment horizontal="right" vertical="center"/>
    </xf>
    <xf numFmtId="0" fontId="13" fillId="0" borderId="24" xfId="0" applyFont="1" applyBorder="1" applyAlignment="1">
      <alignment horizontal="right" vertical="center"/>
    </xf>
    <xf numFmtId="0" fontId="13" fillId="0" borderId="26" xfId="0" applyFont="1" applyBorder="1" applyAlignment="1">
      <alignment horizontal="right" vertical="center"/>
    </xf>
    <xf numFmtId="0" fontId="13" fillId="0" borderId="27" xfId="0" applyFont="1" applyBorder="1" applyAlignment="1">
      <alignment horizontal="right" vertical="center"/>
    </xf>
    <xf numFmtId="0" fontId="5" fillId="0" borderId="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176" fontId="8" fillId="0" borderId="8" xfId="0" applyNumberFormat="1" applyFont="1" applyBorder="1" applyAlignment="1" applyProtection="1">
      <alignment horizontal="right" vertical="center"/>
      <protection locked="0"/>
    </xf>
    <xf numFmtId="176" fontId="8" fillId="0" borderId="8" xfId="0" applyNumberFormat="1" applyFont="1" applyBorder="1" applyAlignment="1">
      <alignment horizontal="right" vertical="center"/>
    </xf>
    <xf numFmtId="0" fontId="6" fillId="0" borderId="2" xfId="0" applyFont="1" applyBorder="1" applyAlignment="1">
      <alignment horizontal="left" vertical="top"/>
    </xf>
    <xf numFmtId="0" fontId="6" fillId="0" borderId="18" xfId="0" applyFont="1" applyBorder="1" applyAlignment="1">
      <alignment horizontal="left" vertical="top"/>
    </xf>
    <xf numFmtId="0" fontId="6" fillId="0" borderId="4" xfId="0" applyFont="1" applyBorder="1" applyAlignment="1">
      <alignment horizontal="left" vertical="top"/>
    </xf>
    <xf numFmtId="0" fontId="6" fillId="0" borderId="0" xfId="0" applyFont="1" applyAlignment="1">
      <alignment horizontal="left" vertical="top"/>
    </xf>
    <xf numFmtId="0" fontId="2" fillId="0" borderId="6" xfId="0" applyFont="1" applyBorder="1" applyAlignment="1">
      <alignment horizontal="center"/>
    </xf>
    <xf numFmtId="0" fontId="2" fillId="0" borderId="15" xfId="0" applyFont="1" applyBorder="1" applyAlignment="1">
      <alignment horizontal="center"/>
    </xf>
    <xf numFmtId="0" fontId="2" fillId="0" borderId="7" xfId="0" applyFont="1" applyBorder="1" applyAlignment="1">
      <alignment horizontal="center"/>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6" xfId="0" applyFont="1" applyFill="1" applyBorder="1" applyAlignment="1">
      <alignment horizontal="center" vertical="center"/>
    </xf>
    <xf numFmtId="0" fontId="12" fillId="0" borderId="0" xfId="0" applyFont="1" applyAlignment="1">
      <alignment horizontal="left" vertical="center"/>
    </xf>
    <xf numFmtId="0" fontId="5" fillId="0" borderId="17"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2" fillId="0" borderId="1" xfId="0" applyFont="1" applyBorder="1" applyAlignment="1">
      <alignment horizontal="center" vertical="center"/>
    </xf>
    <xf numFmtId="49" fontId="5" fillId="0" borderId="1" xfId="0"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178" fontId="5" fillId="0" borderId="16" xfId="0" applyNumberFormat="1" applyFont="1" applyBorder="1" applyAlignment="1">
      <alignment horizontal="distributed" vertical="center"/>
    </xf>
    <xf numFmtId="178" fontId="5" fillId="0" borderId="1" xfId="0" applyNumberFormat="1" applyFont="1" applyBorder="1" applyAlignment="1">
      <alignment horizontal="distributed"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6" xfId="0" applyFont="1" applyBorder="1" applyAlignment="1">
      <alignment horizontal="left" vertical="center"/>
    </xf>
    <xf numFmtId="0" fontId="5" fillId="0" borderId="15" xfId="0" applyFont="1" applyBorder="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5" fillId="0" borderId="8" xfId="0" applyFont="1" applyBorder="1" applyAlignment="1">
      <alignment horizontal="left"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5" fillId="0" borderId="4" xfId="0" applyFont="1" applyBorder="1" applyAlignment="1">
      <alignment horizontal="center" vertical="center"/>
    </xf>
    <xf numFmtId="0" fontId="14" fillId="0" borderId="0" xfId="0" applyFont="1">
      <alignment vertical="center"/>
    </xf>
    <xf numFmtId="183" fontId="14" fillId="0" borderId="0" xfId="0" applyNumberFormat="1" applyFont="1" applyAlignment="1">
      <alignment horizontal="center" vertical="center"/>
    </xf>
    <xf numFmtId="49" fontId="14"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colors>
    <mruColors>
      <color rgb="FFD3FFFF"/>
      <color rgb="FFCCFFFF"/>
      <color rgb="FF000000"/>
      <color rgb="FFE7FFFF"/>
      <color rgb="FFEAEAEA"/>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AI$23"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入力用!$AI$23" lockText="1" noThreeD="1"/>
</file>

<file path=xl/ctrlProps/ctrlProp6.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xdr:from>
      <xdr:col>0</xdr:col>
      <xdr:colOff>123824</xdr:colOff>
      <xdr:row>6</xdr:row>
      <xdr:rowOff>76200</xdr:rowOff>
    </xdr:from>
    <xdr:to>
      <xdr:col>17</xdr:col>
      <xdr:colOff>219074</xdr:colOff>
      <xdr:row>12</xdr:row>
      <xdr:rowOff>76200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23824" y="762000"/>
          <a:ext cx="4143375" cy="828675"/>
        </a:xfrm>
        <a:prstGeom prst="round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入力用シート</a:t>
          </a:r>
          <a:r>
            <a:rPr kumimoji="1" lang="ja-JP" altLang="en-US" sz="1050">
              <a:solidFill>
                <a:schemeClr val="tx1"/>
              </a:solidFill>
              <a:latin typeface="ＭＳ ゴシック" panose="020B0609070205080204" pitchFamily="49" charset="-128"/>
              <a:ea typeface="ＭＳ ゴシック" panose="020B0609070205080204" pitchFamily="49" charset="-128"/>
            </a:rPr>
            <a:t>」の「</a:t>
          </a:r>
          <a:r>
            <a:rPr kumimoji="1" lang="ja-JP" altLang="en-US" sz="1050" b="1">
              <a:solidFill>
                <a:schemeClr val="tx1"/>
              </a:solidFill>
              <a:latin typeface="ＭＳ ゴシック" panose="020B0609070205080204" pitchFamily="49" charset="-128"/>
              <a:ea typeface="ＭＳ ゴシック" panose="020B0609070205080204" pitchFamily="49" charset="-128"/>
            </a:rPr>
            <a:t>青色のセル</a:t>
          </a:r>
          <a:r>
            <a:rPr kumimoji="1" lang="ja-JP" altLang="en-US" sz="1050">
              <a:solidFill>
                <a:schemeClr val="tx1"/>
              </a:solidFill>
              <a:latin typeface="ＭＳ ゴシック" panose="020B0609070205080204" pitchFamily="49" charset="-128"/>
              <a:ea typeface="ＭＳ ゴシック" panose="020B0609070205080204" pitchFamily="49" charset="-128"/>
            </a:rPr>
            <a:t>」へ入力をしてください。</a:t>
          </a:r>
          <a:br>
            <a:rPr kumimoji="1" lang="en-US" altLang="ja-JP" sz="1050">
              <a:solidFill>
                <a:schemeClr val="tx1"/>
              </a:solidFill>
              <a:latin typeface="ＭＳ ゴシック" panose="020B0609070205080204" pitchFamily="49" charset="-128"/>
              <a:ea typeface="ＭＳ ゴシック" panose="020B0609070205080204" pitchFamily="49" charset="-128"/>
            </a:rPr>
          </a:br>
          <a:r>
            <a:rPr kumimoji="1" lang="ja-JP" altLang="en-US" sz="1050">
              <a:solidFill>
                <a:schemeClr val="tx1"/>
              </a:solidFill>
              <a:latin typeface="ＭＳ ゴシック" panose="020B0609070205080204" pitchFamily="49" charset="-128"/>
              <a:ea typeface="ＭＳ ゴシック" panose="020B0609070205080204" pitchFamily="49" charset="-128"/>
            </a:rPr>
            <a:t>・入力完了後、「</a:t>
          </a:r>
          <a:r>
            <a:rPr kumimoji="1" lang="ja-JP" altLang="en-US" sz="1050" b="1">
              <a:solidFill>
                <a:schemeClr val="tx1"/>
              </a:solidFill>
              <a:latin typeface="ＭＳ ゴシック" panose="020B0609070205080204" pitchFamily="49" charset="-128"/>
              <a:ea typeface="ＭＳ ゴシック" panose="020B0609070205080204" pitchFamily="49" charset="-128"/>
            </a:rPr>
            <a:t>提出用シート</a:t>
          </a:r>
          <a:r>
            <a:rPr kumimoji="1" lang="ja-JP" altLang="en-US" sz="1050">
              <a:solidFill>
                <a:schemeClr val="tx1"/>
              </a:solidFill>
              <a:latin typeface="ＭＳ ゴシック" panose="020B0609070205080204" pitchFamily="49" charset="-128"/>
              <a:ea typeface="ＭＳ ゴシック" panose="020B0609070205080204" pitchFamily="49" charset="-128"/>
            </a:rPr>
            <a:t>」をプリントアウトし、社印を押印の上ご提出願います。</a:t>
          </a:r>
        </a:p>
      </xdr:txBody>
    </xdr:sp>
    <xdr:clientData/>
  </xdr:twoCellAnchor>
  <xdr:twoCellAnchor>
    <xdr:from>
      <xdr:col>19</xdr:col>
      <xdr:colOff>95249</xdr:colOff>
      <xdr:row>1</xdr:row>
      <xdr:rowOff>95249</xdr:rowOff>
    </xdr:from>
    <xdr:to>
      <xdr:col>29</xdr:col>
      <xdr:colOff>9525</xdr:colOff>
      <xdr:row>6</xdr:row>
      <xdr:rowOff>9524</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4619624" y="209549"/>
          <a:ext cx="2295526" cy="485775"/>
        </a:xfrm>
        <a:prstGeom prst="wedgeRectCallout">
          <a:avLst>
            <a:gd name="adj1" fmla="val -30698"/>
            <a:gd name="adj2" fmla="val 78336"/>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「年」は、西暦で入力してください。</a:t>
          </a:r>
          <a:br>
            <a:rPr kumimoji="1" lang="en-US" altLang="ja-JP" sz="800">
              <a:solidFill>
                <a:schemeClr val="tx1"/>
              </a:solidFill>
              <a:latin typeface="ＭＳ ゴシック" panose="020B0609070205080204" pitchFamily="49" charset="-128"/>
              <a:ea typeface="ＭＳ ゴシック" panose="020B0609070205080204" pitchFamily="49" charset="-128"/>
            </a:rPr>
          </a:br>
          <a:r>
            <a:rPr kumimoji="1" lang="ja-JP" altLang="en-US" sz="800">
              <a:solidFill>
                <a:schemeClr val="tx1"/>
              </a:solidFill>
              <a:latin typeface="ＭＳ ゴシック" panose="020B0609070205080204" pitchFamily="49" charset="-128"/>
              <a:ea typeface="ＭＳ ゴシック" panose="020B0609070205080204" pitchFamily="49" charset="-128"/>
            </a:rPr>
            <a:t>「日」は、請求月の末日を入力してください。</a:t>
          </a:r>
        </a:p>
      </xdr:txBody>
    </xdr:sp>
    <xdr:clientData/>
  </xdr:twoCellAnchor>
  <xdr:twoCellAnchor>
    <xdr:from>
      <xdr:col>22</xdr:col>
      <xdr:colOff>200025</xdr:colOff>
      <xdr:row>11</xdr:row>
      <xdr:rowOff>47625</xdr:rowOff>
    </xdr:from>
    <xdr:to>
      <xdr:col>31</xdr:col>
      <xdr:colOff>180975</xdr:colOff>
      <xdr:row>16</xdr:row>
      <xdr:rowOff>76199</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5438775" y="1419225"/>
          <a:ext cx="2124075" cy="742949"/>
        </a:xfrm>
        <a:prstGeom prst="wedgeRectCallout">
          <a:avLst>
            <a:gd name="adj1" fmla="val 15042"/>
            <a:gd name="adj2" fmla="val 7599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弊社登録済の貴社業者コードを入力してください。</a:t>
          </a:r>
          <a:br>
            <a:rPr kumimoji="1" lang="en-US" altLang="ja-JP" sz="800">
              <a:solidFill>
                <a:schemeClr val="tx1"/>
              </a:solidFill>
              <a:latin typeface="ＭＳ ゴシック" panose="020B0609070205080204" pitchFamily="49" charset="-128"/>
              <a:ea typeface="ＭＳ ゴシック" panose="020B0609070205080204" pitchFamily="49" charset="-128"/>
            </a:rPr>
          </a:br>
          <a:r>
            <a:rPr kumimoji="1" lang="ja-JP" altLang="en-US" sz="800" b="1" u="sng">
              <a:solidFill>
                <a:schemeClr val="tx1"/>
              </a:solidFill>
              <a:latin typeface="ＭＳ ゴシック" panose="020B0609070205080204" pitchFamily="49" charset="-128"/>
              <a:ea typeface="ＭＳ ゴシック" panose="020B0609070205080204" pitchFamily="49" charset="-128"/>
            </a:rPr>
            <a:t>「インボイス登録番号」をご入力頂いた場合は入力不要</a:t>
          </a:r>
          <a:r>
            <a:rPr kumimoji="1" lang="ja-JP" altLang="en-US" sz="800">
              <a:solidFill>
                <a:schemeClr val="tx1"/>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15</xdr:col>
      <xdr:colOff>0</xdr:colOff>
      <xdr:row>17</xdr:row>
      <xdr:rowOff>66674</xdr:rowOff>
    </xdr:from>
    <xdr:to>
      <xdr:col>24</xdr:col>
      <xdr:colOff>152400</xdr:colOff>
      <xdr:row>20</xdr:row>
      <xdr:rowOff>9524</xdr:rowOff>
    </xdr:to>
    <xdr:sp macro="" textlink="">
      <xdr:nvSpPr>
        <xdr:cNvPr id="6" name="吹き出し: 四角形 5">
          <a:extLst>
            <a:ext uri="{FF2B5EF4-FFF2-40B4-BE49-F238E27FC236}">
              <a16:creationId xmlns:a16="http://schemas.microsoft.com/office/drawing/2014/main" id="{00000000-0008-0000-0000-000006000000}"/>
            </a:ext>
          </a:extLst>
        </xdr:cNvPr>
        <xdr:cNvSpPr/>
      </xdr:nvSpPr>
      <xdr:spPr>
        <a:xfrm>
          <a:off x="3571875" y="2295524"/>
          <a:ext cx="2295525" cy="371475"/>
        </a:xfrm>
        <a:prstGeom prst="wedgeRectCallout">
          <a:avLst>
            <a:gd name="adj1" fmla="val 58091"/>
            <a:gd name="adj2" fmla="val 7584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適格請求書発行事業者登録がお済みの会社様はインボイス登録番号を入力してください。</a:t>
          </a:r>
        </a:p>
      </xdr:txBody>
    </xdr:sp>
    <xdr:clientData/>
  </xdr:twoCellAnchor>
  <xdr:twoCellAnchor>
    <xdr:from>
      <xdr:col>12</xdr:col>
      <xdr:colOff>180975</xdr:colOff>
      <xdr:row>21</xdr:row>
      <xdr:rowOff>47624</xdr:rowOff>
    </xdr:from>
    <xdr:to>
      <xdr:col>19</xdr:col>
      <xdr:colOff>133350</xdr:colOff>
      <xdr:row>24</xdr:row>
      <xdr:rowOff>142873</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3038475" y="2847974"/>
          <a:ext cx="1619250" cy="495299"/>
        </a:xfrm>
        <a:prstGeom prst="wedgeRectCallout">
          <a:avLst>
            <a:gd name="adj1" fmla="val 125361"/>
            <a:gd name="adj2" fmla="val 2186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「契約済」「手続中」どちらかのボタンを選択してください。</a:t>
          </a:r>
        </a:p>
      </xdr:txBody>
    </xdr:sp>
    <xdr:clientData/>
  </xdr:twoCellAnchor>
  <xdr:twoCellAnchor>
    <xdr:from>
      <xdr:col>16</xdr:col>
      <xdr:colOff>28575</xdr:colOff>
      <xdr:row>27</xdr:row>
      <xdr:rowOff>57150</xdr:rowOff>
    </xdr:from>
    <xdr:to>
      <xdr:col>22</xdr:col>
      <xdr:colOff>47625</xdr:colOff>
      <xdr:row>30</xdr:row>
      <xdr:rowOff>142874</xdr:rowOff>
    </xdr:to>
    <xdr:sp macro="" textlink="">
      <xdr:nvSpPr>
        <xdr:cNvPr id="8" name="吹き出し: 四角形 7">
          <a:extLst>
            <a:ext uri="{FF2B5EF4-FFF2-40B4-BE49-F238E27FC236}">
              <a16:creationId xmlns:a16="http://schemas.microsoft.com/office/drawing/2014/main" id="{00000000-0008-0000-0000-000008000000}"/>
            </a:ext>
          </a:extLst>
        </xdr:cNvPr>
        <xdr:cNvSpPr/>
      </xdr:nvSpPr>
      <xdr:spPr>
        <a:xfrm>
          <a:off x="3838575" y="3686175"/>
          <a:ext cx="1447800" cy="514349"/>
        </a:xfrm>
        <a:prstGeom prst="wedgeRectCallout">
          <a:avLst>
            <a:gd name="adj1" fmla="val 13916"/>
            <a:gd name="adj2" fmla="val 7526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ドロップダウンリストから税率を選択してください。</a:t>
          </a:r>
        </a:p>
      </xdr:txBody>
    </xdr:sp>
    <xdr:clientData/>
  </xdr:twoCellAnchor>
  <xdr:twoCellAnchor>
    <xdr:from>
      <xdr:col>8</xdr:col>
      <xdr:colOff>76200</xdr:colOff>
      <xdr:row>28</xdr:row>
      <xdr:rowOff>95250</xdr:rowOff>
    </xdr:from>
    <xdr:to>
      <xdr:col>14</xdr:col>
      <xdr:colOff>190500</xdr:colOff>
      <xdr:row>31</xdr:row>
      <xdr:rowOff>95249</xdr:rowOff>
    </xdr:to>
    <xdr:sp macro="" textlink="">
      <xdr:nvSpPr>
        <xdr:cNvPr id="9" name="吹き出し: 四角形 8">
          <a:extLst>
            <a:ext uri="{FF2B5EF4-FFF2-40B4-BE49-F238E27FC236}">
              <a16:creationId xmlns:a16="http://schemas.microsoft.com/office/drawing/2014/main" id="{00000000-0008-0000-0000-000009000000}"/>
            </a:ext>
          </a:extLst>
        </xdr:cNvPr>
        <xdr:cNvSpPr/>
      </xdr:nvSpPr>
      <xdr:spPr>
        <a:xfrm>
          <a:off x="1981200" y="3867150"/>
          <a:ext cx="1543050" cy="428624"/>
        </a:xfrm>
        <a:prstGeom prst="wedgeRectCallout">
          <a:avLst>
            <a:gd name="adj1" fmla="val 27610"/>
            <a:gd name="adj2" fmla="val 11830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取り交し済みの注文金額（税抜）を入力して下さい。</a:t>
          </a:r>
        </a:p>
      </xdr:txBody>
    </xdr:sp>
    <xdr:clientData/>
  </xdr:twoCellAnchor>
  <xdr:twoCellAnchor>
    <xdr:from>
      <xdr:col>18</xdr:col>
      <xdr:colOff>47624</xdr:colOff>
      <xdr:row>38</xdr:row>
      <xdr:rowOff>57150</xdr:rowOff>
    </xdr:from>
    <xdr:to>
      <xdr:col>26</xdr:col>
      <xdr:colOff>152399</xdr:colOff>
      <xdr:row>42</xdr:row>
      <xdr:rowOff>123825</xdr:rowOff>
    </xdr:to>
    <xdr:sp macro="" textlink="">
      <xdr:nvSpPr>
        <xdr:cNvPr id="11" name="吹き出し: 四角形 10">
          <a:extLst>
            <a:ext uri="{FF2B5EF4-FFF2-40B4-BE49-F238E27FC236}">
              <a16:creationId xmlns:a16="http://schemas.microsoft.com/office/drawing/2014/main" id="{00000000-0008-0000-0000-00000B000000}"/>
            </a:ext>
          </a:extLst>
        </xdr:cNvPr>
        <xdr:cNvSpPr/>
      </xdr:nvSpPr>
      <xdr:spPr>
        <a:xfrm>
          <a:off x="4333874" y="5286375"/>
          <a:ext cx="2009775" cy="676275"/>
        </a:xfrm>
        <a:prstGeom prst="wedgeRectCallout">
          <a:avLst>
            <a:gd name="adj1" fmla="val -62636"/>
            <a:gd name="adj2" fmla="val -2249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このセルは「契約額</a:t>
          </a:r>
          <a:r>
            <a:rPr kumimoji="1" lang="en-US" altLang="ja-JP" sz="800">
              <a:solidFill>
                <a:schemeClr val="tx1"/>
              </a:solidFill>
              <a:latin typeface="ＭＳ ゴシック" panose="020B0609070205080204" pitchFamily="49" charset="-128"/>
              <a:ea typeface="ＭＳ ゴシック" panose="020B0609070205080204" pitchFamily="49" charset="-128"/>
            </a:rPr>
            <a:t>×</a:t>
          </a:r>
          <a:r>
            <a:rPr kumimoji="1" lang="ja-JP" altLang="en-US" sz="800">
              <a:solidFill>
                <a:schemeClr val="tx1"/>
              </a:solidFill>
              <a:latin typeface="ＭＳ ゴシック" panose="020B0609070205080204" pitchFamily="49" charset="-128"/>
              <a:ea typeface="ＭＳ ゴシック" panose="020B0609070205080204" pitchFamily="49" charset="-128"/>
            </a:rPr>
            <a:t>出来高累計」が自動計算されますが、「端数調整」等の理由で任意の金額としたい場合は、直接入力して頂いても結構です。</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76200</xdr:colOff>
      <xdr:row>44</xdr:row>
      <xdr:rowOff>28575</xdr:rowOff>
    </xdr:from>
    <xdr:to>
      <xdr:col>14</xdr:col>
      <xdr:colOff>228600</xdr:colOff>
      <xdr:row>46</xdr:row>
      <xdr:rowOff>76199</xdr:rowOff>
    </xdr:to>
    <xdr:sp macro="" textlink="">
      <xdr:nvSpPr>
        <xdr:cNvPr id="12" name="吹き出し: 四角形 11">
          <a:extLst>
            <a:ext uri="{FF2B5EF4-FFF2-40B4-BE49-F238E27FC236}">
              <a16:creationId xmlns:a16="http://schemas.microsoft.com/office/drawing/2014/main" id="{00000000-0008-0000-0000-00000C000000}"/>
            </a:ext>
          </a:extLst>
        </xdr:cNvPr>
        <xdr:cNvSpPr/>
      </xdr:nvSpPr>
      <xdr:spPr>
        <a:xfrm>
          <a:off x="2219325" y="6172200"/>
          <a:ext cx="1343025" cy="352424"/>
        </a:xfrm>
        <a:prstGeom prst="wedgeRectCallout">
          <a:avLst>
            <a:gd name="adj1" fmla="val 60262"/>
            <a:gd name="adj2" fmla="val -52012"/>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弊社よりお支払い済みの金額を入力してください。</a:t>
          </a:r>
        </a:p>
      </xdr:txBody>
    </xdr:sp>
    <xdr:clientData/>
  </xdr:twoCellAnchor>
  <xdr:twoCellAnchor>
    <xdr:from>
      <xdr:col>22</xdr:col>
      <xdr:colOff>114300</xdr:colOff>
      <xdr:row>28</xdr:row>
      <xdr:rowOff>57150</xdr:rowOff>
    </xdr:from>
    <xdr:to>
      <xdr:col>28</xdr:col>
      <xdr:colOff>133350</xdr:colOff>
      <xdr:row>35</xdr:row>
      <xdr:rowOff>76199</xdr:rowOff>
    </xdr:to>
    <xdr:sp macro="" textlink="">
      <xdr:nvSpPr>
        <xdr:cNvPr id="14" name="吹き出し: 四角形 13">
          <a:extLst>
            <a:ext uri="{FF2B5EF4-FFF2-40B4-BE49-F238E27FC236}">
              <a16:creationId xmlns:a16="http://schemas.microsoft.com/office/drawing/2014/main" id="{00000000-0008-0000-0000-00000E000000}"/>
            </a:ext>
          </a:extLst>
        </xdr:cNvPr>
        <xdr:cNvSpPr/>
      </xdr:nvSpPr>
      <xdr:spPr>
        <a:xfrm>
          <a:off x="5353050" y="3829050"/>
          <a:ext cx="1447800" cy="1019174"/>
        </a:xfrm>
        <a:prstGeom prst="wedgeRectCallout">
          <a:avLst>
            <a:gd name="adj1" fmla="val 19837"/>
            <a:gd name="adj2" fmla="val 70715"/>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完成検収後の請求の場合はドロップダウンリストから「済」を選択してください。</a:t>
          </a:r>
          <a:br>
            <a:rPr kumimoji="1" lang="en-US" altLang="ja-JP" sz="800">
              <a:solidFill>
                <a:schemeClr val="tx1"/>
              </a:solidFill>
              <a:latin typeface="ＭＳ ゴシック" panose="020B0609070205080204" pitchFamily="49" charset="-128"/>
              <a:ea typeface="ＭＳ ゴシック" panose="020B0609070205080204" pitchFamily="49" charset="-128"/>
            </a:rPr>
          </a:br>
          <a:r>
            <a:rPr kumimoji="1" lang="ja-JP" altLang="en-US" sz="800">
              <a:solidFill>
                <a:schemeClr val="tx1"/>
              </a:solidFill>
              <a:latin typeface="ＭＳ ゴシック" panose="020B0609070205080204" pitchFamily="49" charset="-128"/>
              <a:ea typeface="ＭＳ ゴシック" panose="020B0609070205080204" pitchFamily="49" charset="-128"/>
            </a:rPr>
            <a:t>それ以外の場合は「未」を選択してください。</a:t>
          </a:r>
        </a:p>
      </xdr:txBody>
    </xdr:sp>
    <xdr:clientData/>
  </xdr:twoCellAnchor>
  <xdr:twoCellAnchor>
    <xdr:from>
      <xdr:col>4</xdr:col>
      <xdr:colOff>38100</xdr:colOff>
      <xdr:row>38</xdr:row>
      <xdr:rowOff>9526</xdr:rowOff>
    </xdr:from>
    <xdr:to>
      <xdr:col>10</xdr:col>
      <xdr:colOff>219075</xdr:colOff>
      <xdr:row>42</xdr:row>
      <xdr:rowOff>9526</xdr:rowOff>
    </xdr:to>
    <xdr:sp macro="" textlink="">
      <xdr:nvSpPr>
        <xdr:cNvPr id="15" name="吹き出し: 四角形 14">
          <a:extLst>
            <a:ext uri="{FF2B5EF4-FFF2-40B4-BE49-F238E27FC236}">
              <a16:creationId xmlns:a16="http://schemas.microsoft.com/office/drawing/2014/main" id="{00000000-0008-0000-0000-00000F000000}"/>
            </a:ext>
          </a:extLst>
        </xdr:cNvPr>
        <xdr:cNvSpPr/>
      </xdr:nvSpPr>
      <xdr:spPr>
        <a:xfrm>
          <a:off x="990600" y="5238751"/>
          <a:ext cx="1609725" cy="609600"/>
        </a:xfrm>
        <a:prstGeom prst="wedgeRectCallout">
          <a:avLst>
            <a:gd name="adj1" fmla="val 81959"/>
            <a:gd name="adj2" fmla="val -60358"/>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「出来高率」は、弊社担当者と十分お打合せ頂いた上で入力を行ってください。</a:t>
          </a:r>
        </a:p>
      </xdr:txBody>
    </xdr:sp>
    <xdr:clientData/>
  </xdr:twoCellAnchor>
  <xdr:twoCellAnchor>
    <xdr:from>
      <xdr:col>0</xdr:col>
      <xdr:colOff>38100</xdr:colOff>
      <xdr:row>30</xdr:row>
      <xdr:rowOff>85725</xdr:rowOff>
    </xdr:from>
    <xdr:to>
      <xdr:col>7</xdr:col>
      <xdr:colOff>209550</xdr:colOff>
      <xdr:row>35</xdr:row>
      <xdr:rowOff>114300</xdr:rowOff>
    </xdr:to>
    <xdr:sp macro="" textlink="">
      <xdr:nvSpPr>
        <xdr:cNvPr id="16" name="吹き出し: 四角形 15">
          <a:extLst>
            <a:ext uri="{FF2B5EF4-FFF2-40B4-BE49-F238E27FC236}">
              <a16:creationId xmlns:a16="http://schemas.microsoft.com/office/drawing/2014/main" id="{00000000-0008-0000-0000-000010000000}"/>
            </a:ext>
          </a:extLst>
        </xdr:cNvPr>
        <xdr:cNvSpPr/>
      </xdr:nvSpPr>
      <xdr:spPr>
        <a:xfrm>
          <a:off x="38100" y="4143375"/>
          <a:ext cx="1838325" cy="742950"/>
        </a:xfrm>
        <a:prstGeom prst="wedgeRectCallout">
          <a:avLst>
            <a:gd name="adj1" fmla="val 60657"/>
            <a:gd name="adj2" fmla="val 58392"/>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初回請求時は「０（ゼロ）」を入力してください。</a:t>
          </a:r>
          <a:br>
            <a:rPr kumimoji="1" lang="en-US" altLang="ja-JP" sz="800">
              <a:solidFill>
                <a:schemeClr val="tx1"/>
              </a:solidFill>
              <a:latin typeface="ＭＳ ゴシック" panose="020B0609070205080204" pitchFamily="49" charset="-128"/>
              <a:ea typeface="ＭＳ ゴシック" panose="020B0609070205080204" pitchFamily="49" charset="-128"/>
            </a:rPr>
          </a:br>
          <a:r>
            <a:rPr kumimoji="1" lang="ja-JP" altLang="en-US" sz="800">
              <a:solidFill>
                <a:schemeClr val="tx1"/>
              </a:solidFill>
              <a:latin typeface="ＭＳ ゴシック" panose="020B0609070205080204" pitchFamily="49" charset="-128"/>
              <a:ea typeface="ＭＳ ゴシック" panose="020B0609070205080204" pitchFamily="49" charset="-128"/>
            </a:rPr>
            <a:t>２回目以降は、前月の「Ｂ累計」の数字を入力してください。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25</xdr:row>
          <xdr:rowOff>9525</xdr:rowOff>
        </xdr:from>
        <xdr:to>
          <xdr:col>23</xdr:col>
          <xdr:colOff>38100</xdr:colOff>
          <xdr:row>26</xdr:row>
          <xdr:rowOff>114300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9525</xdr:rowOff>
        </xdr:from>
        <xdr:to>
          <xdr:col>26</xdr:col>
          <xdr:colOff>28575</xdr:colOff>
          <xdr:row>26</xdr:row>
          <xdr:rowOff>114300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238124</xdr:colOff>
      <xdr:row>23</xdr:row>
      <xdr:rowOff>133351</xdr:rowOff>
    </xdr:from>
    <xdr:to>
      <xdr:col>27</xdr:col>
      <xdr:colOff>228599</xdr:colOff>
      <xdr:row>25</xdr:row>
      <xdr:rowOff>114301</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rot="5400000">
          <a:off x="5815012" y="2614613"/>
          <a:ext cx="266700" cy="1419225"/>
        </a:xfrm>
        <a:prstGeom prst="leftBrace">
          <a:avLst>
            <a:gd name="adj1" fmla="val 55555"/>
            <a:gd name="adj2" fmla="val 50685"/>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22</xdr:col>
          <xdr:colOff>9525</xdr:colOff>
          <xdr:row>25</xdr:row>
          <xdr:rowOff>9525</xdr:rowOff>
        </xdr:from>
        <xdr:to>
          <xdr:col>23</xdr:col>
          <xdr:colOff>38100</xdr:colOff>
          <xdr:row>26</xdr:row>
          <xdr:rowOff>114300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25</xdr:row>
          <xdr:rowOff>9525</xdr:rowOff>
        </xdr:from>
        <xdr:to>
          <xdr:col>26</xdr:col>
          <xdr:colOff>28575</xdr:colOff>
          <xdr:row>26</xdr:row>
          <xdr:rowOff>114300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25</xdr:row>
          <xdr:rowOff>9525</xdr:rowOff>
        </xdr:from>
        <xdr:to>
          <xdr:col>23</xdr:col>
          <xdr:colOff>38100</xdr:colOff>
          <xdr:row>26</xdr:row>
          <xdr:rowOff>114300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9525</xdr:rowOff>
        </xdr:from>
        <xdr:to>
          <xdr:col>26</xdr:col>
          <xdr:colOff>28575</xdr:colOff>
          <xdr:row>26</xdr:row>
          <xdr:rowOff>114300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BBF6-770F-48B7-8016-1016C17DB592}">
  <sheetPr codeName="Sheet2"/>
  <dimension ref="B1:AI51"/>
  <sheetViews>
    <sheetView tabSelected="1" zoomScaleNormal="100" workbookViewId="0">
      <selection activeCell="H37" sqref="H37:J38"/>
    </sheetView>
  </sheetViews>
  <sheetFormatPr defaultColWidth="3.125" defaultRowHeight="7.5" customHeight="1" x14ac:dyDescent="0.15"/>
  <cols>
    <col min="1" max="34" width="3.125" style="1"/>
    <col min="35" max="35" width="0" style="1" hidden="1" customWidth="1"/>
    <col min="36" max="37" width="3.125" style="1"/>
    <col min="38" max="38" width="4.125" style="1" bestFit="1" customWidth="1"/>
    <col min="39" max="16384" width="3.125" style="1"/>
  </cols>
  <sheetData>
    <row r="1" spans="2:35" ht="9" customHeight="1" x14ac:dyDescent="0.15">
      <c r="AA1" s="97" t="s">
        <v>51</v>
      </c>
      <c r="AB1" s="98"/>
      <c r="AC1" s="98"/>
      <c r="AD1" s="98"/>
      <c r="AE1" s="101" t="s">
        <v>62</v>
      </c>
    </row>
    <row r="2" spans="2:35" ht="9" customHeight="1" x14ac:dyDescent="0.15">
      <c r="AA2" s="99"/>
      <c r="AB2" s="100"/>
      <c r="AC2" s="100"/>
      <c r="AD2" s="100"/>
      <c r="AE2" s="102"/>
    </row>
    <row r="3" spans="2:35" ht="9" customHeight="1" x14ac:dyDescent="0.15">
      <c r="B3" s="103" t="s">
        <v>0</v>
      </c>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row>
    <row r="4" spans="2:35" ht="9" customHeight="1" x14ac:dyDescent="0.15">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row>
    <row r="5" spans="2:35" ht="9" customHeight="1" x14ac:dyDescent="0.15">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row>
    <row r="6" spans="2:35" ht="9" customHeight="1" x14ac:dyDescent="0.15"/>
    <row r="7" spans="2:35" ht="11.25" customHeight="1" x14ac:dyDescent="0.15">
      <c r="B7" s="104" t="s">
        <v>50</v>
      </c>
      <c r="C7" s="104"/>
      <c r="D7" s="104"/>
      <c r="E7" s="104"/>
      <c r="F7" s="104"/>
      <c r="G7" s="104"/>
      <c r="H7" s="104"/>
      <c r="I7" s="104"/>
      <c r="J7" s="104"/>
      <c r="K7" s="104"/>
      <c r="L7" s="104"/>
      <c r="M7" s="104"/>
      <c r="N7" s="104"/>
      <c r="O7" s="104"/>
      <c r="Q7" s="68" t="s">
        <v>1</v>
      </c>
      <c r="R7" s="105"/>
      <c r="S7" s="106"/>
      <c r="T7" s="60"/>
      <c r="U7" s="66"/>
      <c r="V7" s="114" t="s">
        <v>2</v>
      </c>
      <c r="W7" s="114"/>
      <c r="X7" s="66"/>
      <c r="Y7" s="66"/>
      <c r="Z7" s="114" t="s">
        <v>3</v>
      </c>
      <c r="AA7" s="114"/>
      <c r="AB7" s="66"/>
      <c r="AC7" s="66"/>
      <c r="AD7" s="114" t="s">
        <v>4</v>
      </c>
      <c r="AE7" s="115"/>
    </row>
    <row r="8" spans="2:35" ht="11.25" customHeight="1" x14ac:dyDescent="0.15">
      <c r="B8" s="104"/>
      <c r="C8" s="104"/>
      <c r="D8" s="104"/>
      <c r="E8" s="104"/>
      <c r="F8" s="104"/>
      <c r="G8" s="104"/>
      <c r="H8" s="104"/>
      <c r="I8" s="104"/>
      <c r="J8" s="104"/>
      <c r="K8" s="104"/>
      <c r="L8" s="104"/>
      <c r="M8" s="104"/>
      <c r="N8" s="104"/>
      <c r="O8" s="104"/>
      <c r="Q8" s="107"/>
      <c r="R8" s="108"/>
      <c r="S8" s="109"/>
      <c r="T8" s="112"/>
      <c r="U8" s="113"/>
      <c r="V8" s="104"/>
      <c r="W8" s="104"/>
      <c r="X8" s="113"/>
      <c r="Y8" s="113"/>
      <c r="Z8" s="104"/>
      <c r="AA8" s="104"/>
      <c r="AB8" s="113"/>
      <c r="AC8" s="113"/>
      <c r="AD8" s="104"/>
      <c r="AE8" s="116"/>
    </row>
    <row r="9" spans="2:35" ht="11.25" customHeight="1" x14ac:dyDescent="0.15">
      <c r="B9" s="104"/>
      <c r="C9" s="104"/>
      <c r="D9" s="104"/>
      <c r="E9" s="104"/>
      <c r="F9" s="104"/>
      <c r="G9" s="104"/>
      <c r="H9" s="104"/>
      <c r="I9" s="104"/>
      <c r="J9" s="104"/>
      <c r="K9" s="104"/>
      <c r="L9" s="104"/>
      <c r="M9" s="104"/>
      <c r="N9" s="104"/>
      <c r="O9" s="104"/>
      <c r="Q9" s="69"/>
      <c r="R9" s="110"/>
      <c r="S9" s="111"/>
      <c r="T9" s="61"/>
      <c r="U9" s="67"/>
      <c r="V9" s="89"/>
      <c r="W9" s="89"/>
      <c r="X9" s="67"/>
      <c r="Y9" s="67"/>
      <c r="Z9" s="89"/>
      <c r="AA9" s="89"/>
      <c r="AB9" s="67"/>
      <c r="AC9" s="67"/>
      <c r="AD9" s="89"/>
      <c r="AE9" s="90"/>
    </row>
    <row r="10" spans="2:35" ht="9" customHeight="1" x14ac:dyDescent="0.15"/>
    <row r="11" spans="2:35" s="4" customFormat="1" ht="11.25" customHeight="1" x14ac:dyDescent="0.15">
      <c r="Q11" s="91" t="s">
        <v>79</v>
      </c>
      <c r="R11" s="91"/>
      <c r="S11" s="91"/>
      <c r="T11" s="58" t="s">
        <v>5</v>
      </c>
      <c r="U11" s="56"/>
      <c r="V11" s="56"/>
      <c r="W11" s="56"/>
      <c r="X11" s="56"/>
      <c r="Y11" s="56"/>
      <c r="Z11" s="56"/>
      <c r="AA11" s="56"/>
      <c r="AB11" s="56"/>
      <c r="AC11" s="56"/>
      <c r="AD11" s="56"/>
      <c r="AE11" s="56"/>
    </row>
    <row r="12" spans="2:35" s="4" customFormat="1" ht="11.25" customHeight="1" x14ac:dyDescent="0.15">
      <c r="F12" s="13"/>
      <c r="G12" s="13"/>
      <c r="I12" s="13"/>
      <c r="J12" s="13"/>
      <c r="Q12" s="91"/>
      <c r="R12" s="91"/>
      <c r="S12" s="91"/>
      <c r="T12" s="58"/>
      <c r="U12" s="56"/>
      <c r="V12" s="56"/>
      <c r="W12" s="56"/>
      <c r="X12" s="56"/>
      <c r="Y12" s="56"/>
      <c r="Z12" s="56"/>
      <c r="AA12" s="56"/>
      <c r="AB12" s="56"/>
      <c r="AC12" s="56"/>
      <c r="AD12" s="56"/>
      <c r="AE12" s="56"/>
    </row>
    <row r="13" spans="2:35" s="4" customFormat="1" ht="11.25" customHeight="1" x14ac:dyDescent="0.15">
      <c r="F13" s="92"/>
      <c r="G13" s="93"/>
      <c r="I13" s="92"/>
      <c r="J13" s="93"/>
      <c r="Q13" s="91"/>
      <c r="R13" s="91"/>
      <c r="S13" s="91"/>
      <c r="T13" s="56"/>
      <c r="U13" s="56"/>
      <c r="V13" s="56"/>
      <c r="W13" s="56"/>
      <c r="X13" s="56"/>
      <c r="Y13" s="56"/>
      <c r="Z13" s="56"/>
      <c r="AA13" s="56"/>
      <c r="AB13" s="56"/>
      <c r="AC13" s="56"/>
      <c r="AD13" s="56"/>
      <c r="AE13" s="56"/>
    </row>
    <row r="14" spans="2:35" s="4" customFormat="1" ht="11.25" customHeight="1" x14ac:dyDescent="0.15">
      <c r="B14" s="79" t="s">
        <v>10</v>
      </c>
      <c r="C14" s="79"/>
      <c r="D14" s="79"/>
      <c r="E14" s="79"/>
      <c r="F14" s="92"/>
      <c r="G14" s="93"/>
      <c r="H14" s="80" t="s">
        <v>13</v>
      </c>
      <c r="I14" s="92"/>
      <c r="J14" s="93"/>
      <c r="K14" s="79" t="s">
        <v>11</v>
      </c>
      <c r="L14" s="79"/>
      <c r="M14" s="79"/>
      <c r="N14" s="79"/>
      <c r="O14" s="79"/>
      <c r="P14" s="79"/>
      <c r="Q14" s="91"/>
      <c r="R14" s="91"/>
      <c r="S14" s="91"/>
      <c r="T14" s="96"/>
      <c r="U14" s="96"/>
      <c r="V14" s="96"/>
      <c r="W14" s="96"/>
      <c r="X14" s="96"/>
      <c r="Y14" s="96"/>
      <c r="Z14" s="96"/>
      <c r="AA14" s="96"/>
      <c r="AB14" s="96"/>
      <c r="AC14" s="96"/>
      <c r="AD14" s="96"/>
      <c r="AE14" s="96"/>
    </row>
    <row r="15" spans="2:35" s="4" customFormat="1" ht="11.25" customHeight="1" x14ac:dyDescent="0.15">
      <c r="B15" s="79"/>
      <c r="C15" s="79"/>
      <c r="D15" s="79"/>
      <c r="E15" s="79"/>
      <c r="F15" s="94"/>
      <c r="G15" s="95"/>
      <c r="H15" s="80"/>
      <c r="I15" s="94"/>
      <c r="J15" s="95"/>
      <c r="K15" s="79"/>
      <c r="L15" s="79"/>
      <c r="M15" s="79"/>
      <c r="N15" s="79"/>
      <c r="O15" s="79"/>
      <c r="P15" s="79"/>
      <c r="Q15" s="91"/>
      <c r="R15" s="91"/>
      <c r="S15" s="91"/>
      <c r="T15" s="81"/>
      <c r="U15" s="81"/>
      <c r="V15" s="81"/>
      <c r="W15" s="81"/>
      <c r="X15" s="81"/>
      <c r="Y15" s="81"/>
      <c r="Z15" s="81"/>
      <c r="AA15" s="81"/>
      <c r="AB15" s="81"/>
      <c r="AC15" s="81"/>
      <c r="AD15" s="81"/>
      <c r="AE15" s="81"/>
    </row>
    <row r="16" spans="2:35" s="4" customFormat="1" ht="11.25" customHeight="1" x14ac:dyDescent="0.15">
      <c r="Q16" s="91"/>
      <c r="R16" s="91"/>
      <c r="S16" s="91"/>
      <c r="T16" s="82"/>
      <c r="U16" s="82"/>
      <c r="V16" s="82"/>
      <c r="W16" s="82"/>
      <c r="X16" s="82"/>
      <c r="Y16" s="82"/>
      <c r="Z16" s="82"/>
      <c r="AA16" s="82"/>
      <c r="AB16" s="82"/>
      <c r="AC16" s="82"/>
      <c r="AD16" s="82"/>
      <c r="AE16" s="82"/>
      <c r="AI16" s="4" t="s">
        <v>21</v>
      </c>
    </row>
    <row r="17" spans="2:35" s="4" customFormat="1" ht="11.25" customHeight="1" x14ac:dyDescent="0.15">
      <c r="B17" s="79" t="s">
        <v>12</v>
      </c>
      <c r="C17" s="79"/>
      <c r="D17" s="79"/>
      <c r="E17" s="79"/>
      <c r="F17" s="79"/>
      <c r="G17" s="79"/>
      <c r="H17" s="79"/>
      <c r="I17" s="79"/>
      <c r="J17" s="79"/>
      <c r="K17" s="79"/>
      <c r="L17" s="79"/>
      <c r="M17" s="79"/>
      <c r="N17" s="79"/>
      <c r="O17" s="79"/>
      <c r="P17" s="79"/>
      <c r="Q17" s="91"/>
      <c r="R17" s="91"/>
      <c r="S17" s="91"/>
      <c r="T17" s="83"/>
      <c r="U17" s="84"/>
      <c r="V17" s="84"/>
      <c r="W17" s="84"/>
      <c r="X17" s="84"/>
      <c r="Y17" s="84"/>
      <c r="Z17" s="84"/>
      <c r="AA17" s="84"/>
      <c r="AB17" s="84"/>
      <c r="AC17" s="84"/>
      <c r="AD17" s="87" t="s">
        <v>49</v>
      </c>
      <c r="AE17" s="88"/>
      <c r="AI17" s="4" t="s">
        <v>22</v>
      </c>
    </row>
    <row r="18" spans="2:35" s="4" customFormat="1" ht="11.25" customHeight="1" x14ac:dyDescent="0.15">
      <c r="B18" s="79"/>
      <c r="C18" s="79"/>
      <c r="D18" s="79"/>
      <c r="E18" s="79"/>
      <c r="F18" s="79"/>
      <c r="G18" s="79"/>
      <c r="H18" s="79"/>
      <c r="I18" s="79"/>
      <c r="J18" s="79"/>
      <c r="K18" s="79"/>
      <c r="L18" s="79"/>
      <c r="M18" s="79"/>
      <c r="N18" s="79"/>
      <c r="O18" s="79"/>
      <c r="P18" s="79"/>
      <c r="Q18" s="91"/>
      <c r="R18" s="91"/>
      <c r="S18" s="91"/>
      <c r="T18" s="85"/>
      <c r="U18" s="86"/>
      <c r="V18" s="86"/>
      <c r="W18" s="86"/>
      <c r="X18" s="86"/>
      <c r="Y18" s="86"/>
      <c r="Z18" s="86"/>
      <c r="AA18" s="86"/>
      <c r="AB18" s="86"/>
      <c r="AC18" s="86"/>
      <c r="AD18" s="89"/>
      <c r="AE18" s="90"/>
    </row>
    <row r="19" spans="2:35" s="4" customFormat="1" ht="11.25" customHeight="1" x14ac:dyDescent="0.15">
      <c r="Q19" s="50" t="s">
        <v>6</v>
      </c>
      <c r="R19" s="50"/>
      <c r="S19" s="50"/>
      <c r="T19" s="71"/>
      <c r="U19" s="71"/>
      <c r="V19" s="71"/>
      <c r="W19" s="71"/>
      <c r="X19" s="71"/>
      <c r="Y19" s="74" t="s">
        <v>7</v>
      </c>
      <c r="Z19" s="74"/>
      <c r="AA19" s="74"/>
      <c r="AB19" s="60"/>
      <c r="AC19" s="66"/>
      <c r="AD19" s="66"/>
      <c r="AE19" s="75"/>
    </row>
    <row r="20" spans="2:35" s="4" customFormat="1" ht="11.25" customHeight="1" x14ac:dyDescent="0.15">
      <c r="Q20" s="50"/>
      <c r="R20" s="50"/>
      <c r="S20" s="50"/>
      <c r="T20" s="71"/>
      <c r="U20" s="71"/>
      <c r="V20" s="71"/>
      <c r="W20" s="71"/>
      <c r="X20" s="71"/>
      <c r="Y20" s="74"/>
      <c r="Z20" s="74"/>
      <c r="AA20" s="74"/>
      <c r="AB20" s="61"/>
      <c r="AC20" s="67"/>
      <c r="AD20" s="67"/>
      <c r="AE20" s="76"/>
    </row>
    <row r="21" spans="2:35" s="4" customFormat="1" ht="11.25" customHeight="1" x14ac:dyDescent="0.15">
      <c r="Q21" s="50" t="s">
        <v>8</v>
      </c>
      <c r="R21" s="50"/>
      <c r="S21" s="50"/>
      <c r="T21" s="50"/>
      <c r="U21" s="50"/>
      <c r="V21" s="50"/>
      <c r="W21" s="59" t="s">
        <v>9</v>
      </c>
      <c r="X21" s="77"/>
      <c r="Y21" s="78"/>
      <c r="Z21" s="78"/>
      <c r="AA21" s="78"/>
      <c r="AB21" s="78"/>
      <c r="AC21" s="78"/>
      <c r="AD21" s="78"/>
      <c r="AE21" s="78"/>
    </row>
    <row r="22" spans="2:35" s="4" customFormat="1" ht="11.25" customHeight="1" x14ac:dyDescent="0.15">
      <c r="Q22" s="50"/>
      <c r="R22" s="50"/>
      <c r="S22" s="50"/>
      <c r="T22" s="50"/>
      <c r="U22" s="50"/>
      <c r="V22" s="50"/>
      <c r="W22" s="59"/>
      <c r="X22" s="77"/>
      <c r="Y22" s="78"/>
      <c r="Z22" s="78"/>
      <c r="AA22" s="78"/>
      <c r="AB22" s="78"/>
      <c r="AC22" s="78"/>
      <c r="AD22" s="78"/>
      <c r="AE22" s="78"/>
    </row>
    <row r="23" spans="2:35" ht="9" customHeight="1" x14ac:dyDescent="0.15"/>
    <row r="24" spans="2:35" s="4" customFormat="1" ht="11.25" customHeight="1" x14ac:dyDescent="0.15">
      <c r="B24" s="50" t="s">
        <v>14</v>
      </c>
      <c r="C24" s="50"/>
      <c r="D24" s="50"/>
      <c r="E24" s="50"/>
      <c r="F24" s="50"/>
      <c r="G24" s="50"/>
      <c r="H24" s="50"/>
      <c r="I24" s="50"/>
      <c r="J24" s="50"/>
      <c r="K24" s="50"/>
      <c r="L24" s="50"/>
      <c r="M24" s="50"/>
      <c r="N24" s="50"/>
      <c r="O24" s="50"/>
      <c r="P24" s="50"/>
      <c r="Q24" s="50"/>
      <c r="R24" s="50"/>
      <c r="S24" s="50"/>
      <c r="T24" s="50" t="s">
        <v>15</v>
      </c>
      <c r="U24" s="50"/>
      <c r="V24" s="50"/>
      <c r="W24" s="50"/>
      <c r="X24" s="50"/>
      <c r="Y24" s="50"/>
      <c r="Z24" s="50"/>
      <c r="AA24" s="50"/>
      <c r="AB24" s="50"/>
      <c r="AC24" s="50"/>
      <c r="AD24" s="50"/>
      <c r="AE24" s="50"/>
    </row>
    <row r="25" spans="2:35" s="4" customFormat="1" ht="11.25" customHeight="1" x14ac:dyDescent="0.15">
      <c r="B25" s="50"/>
      <c r="C25" s="50"/>
      <c r="D25" s="50"/>
      <c r="E25" s="50"/>
      <c r="F25" s="50"/>
      <c r="G25" s="50"/>
      <c r="H25" s="50"/>
      <c r="I25" s="50"/>
      <c r="J25" s="50"/>
      <c r="K25" s="50"/>
      <c r="L25" s="50"/>
      <c r="M25" s="50"/>
      <c r="N25" s="50"/>
      <c r="O25" s="50"/>
      <c r="P25" s="50"/>
      <c r="Q25" s="50"/>
      <c r="R25" s="50"/>
      <c r="S25" s="50"/>
      <c r="T25" s="50"/>
      <c r="U25" s="50"/>
      <c r="V25" s="50"/>
      <c r="W25" s="70"/>
      <c r="X25" s="70"/>
      <c r="Y25" s="70"/>
      <c r="Z25" s="70"/>
      <c r="AA25" s="70"/>
      <c r="AB25" s="70"/>
      <c r="AC25" s="70"/>
      <c r="AD25" s="50"/>
      <c r="AE25" s="50"/>
    </row>
    <row r="26" spans="2:35" s="4" customFormat="1" ht="11.25" customHeight="1" x14ac:dyDescent="0.15">
      <c r="B26" s="50" t="s">
        <v>16</v>
      </c>
      <c r="C26" s="50"/>
      <c r="D26" s="50"/>
      <c r="E26" s="71"/>
      <c r="F26" s="71"/>
      <c r="G26" s="71"/>
      <c r="H26" s="71"/>
      <c r="I26" s="71"/>
      <c r="J26" s="71"/>
      <c r="K26" s="50" t="s">
        <v>19</v>
      </c>
      <c r="L26" s="50"/>
      <c r="M26" s="50"/>
      <c r="N26" s="50"/>
      <c r="O26" s="58"/>
      <c r="P26" s="58"/>
      <c r="Q26" s="58"/>
      <c r="R26" s="58"/>
      <c r="S26" s="58"/>
      <c r="T26" s="58" t="s">
        <v>20</v>
      </c>
      <c r="U26" s="58"/>
      <c r="V26" s="59"/>
      <c r="W26" s="60"/>
      <c r="X26" s="62" t="s">
        <v>23</v>
      </c>
      <c r="Y26" s="63"/>
      <c r="Z26" s="66"/>
      <c r="AA26" s="62" t="s">
        <v>24</v>
      </c>
      <c r="AB26" s="62"/>
      <c r="AC26" s="68"/>
      <c r="AD26" s="72"/>
      <c r="AE26" s="73"/>
    </row>
    <row r="27" spans="2:35" s="4" customFormat="1" ht="11.25" customHeight="1" x14ac:dyDescent="0.15">
      <c r="B27" s="50"/>
      <c r="C27" s="50"/>
      <c r="D27" s="50"/>
      <c r="E27" s="71"/>
      <c r="F27" s="71"/>
      <c r="G27" s="71"/>
      <c r="H27" s="71"/>
      <c r="I27" s="71"/>
      <c r="J27" s="71"/>
      <c r="K27" s="50"/>
      <c r="L27" s="50"/>
      <c r="M27" s="50"/>
      <c r="N27" s="50"/>
      <c r="O27" s="58"/>
      <c r="P27" s="58"/>
      <c r="Q27" s="58"/>
      <c r="R27" s="58"/>
      <c r="S27" s="58"/>
      <c r="T27" s="58"/>
      <c r="U27" s="58"/>
      <c r="V27" s="59"/>
      <c r="W27" s="61"/>
      <c r="X27" s="64"/>
      <c r="Y27" s="65"/>
      <c r="Z27" s="67"/>
      <c r="AA27" s="64"/>
      <c r="AB27" s="64"/>
      <c r="AC27" s="69"/>
      <c r="AD27" s="72"/>
      <c r="AE27" s="73"/>
    </row>
    <row r="28" spans="2:35" s="4" customFormat="1" ht="11.25" customHeight="1" x14ac:dyDescent="0.15">
      <c r="B28" s="50" t="s">
        <v>18</v>
      </c>
      <c r="C28" s="50"/>
      <c r="D28" s="50"/>
      <c r="E28" s="56"/>
      <c r="F28" s="56"/>
      <c r="G28" s="56"/>
      <c r="H28" s="56"/>
      <c r="I28" s="56"/>
      <c r="J28" s="56"/>
      <c r="K28" s="56"/>
      <c r="L28" s="56"/>
      <c r="M28" s="56"/>
      <c r="N28" s="56"/>
      <c r="O28" s="56"/>
      <c r="P28" s="56"/>
      <c r="Q28" s="56"/>
      <c r="R28" s="56"/>
      <c r="S28" s="56"/>
      <c r="T28" s="56"/>
      <c r="U28" s="56"/>
      <c r="V28" s="56"/>
      <c r="W28" s="57"/>
      <c r="X28" s="57"/>
      <c r="Y28" s="57"/>
      <c r="Z28" s="57"/>
      <c r="AA28" s="57"/>
      <c r="AB28" s="57"/>
      <c r="AC28" s="57"/>
      <c r="AD28" s="56"/>
      <c r="AE28" s="56"/>
    </row>
    <row r="29" spans="2:35" s="4" customFormat="1" ht="11.25" customHeight="1" x14ac:dyDescent="0.15">
      <c r="B29" s="50"/>
      <c r="C29" s="50"/>
      <c r="D29" s="50"/>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row>
    <row r="30" spans="2:35" s="4" customFormat="1" ht="11.25" customHeight="1" x14ac:dyDescent="0.15">
      <c r="B30" s="50" t="s">
        <v>17</v>
      </c>
      <c r="C30" s="50"/>
      <c r="D30" s="50"/>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row>
    <row r="31" spans="2:35" s="4" customFormat="1" ht="11.25" customHeight="1" x14ac:dyDescent="0.15">
      <c r="B31" s="50"/>
      <c r="C31" s="50"/>
      <c r="D31" s="50"/>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row>
    <row r="32" spans="2:35" ht="9" customHeight="1" x14ac:dyDescent="0.15"/>
    <row r="33" spans="2:35" ht="12" customHeight="1" x14ac:dyDescent="0.15">
      <c r="B33" s="50" t="s">
        <v>25</v>
      </c>
      <c r="C33" s="50"/>
      <c r="D33" s="50"/>
      <c r="E33" s="50"/>
      <c r="F33" s="50"/>
      <c r="G33" s="50"/>
      <c r="H33" s="50"/>
      <c r="I33" s="50"/>
      <c r="J33" s="50"/>
      <c r="K33" s="50"/>
      <c r="L33" s="50" t="s">
        <v>33</v>
      </c>
      <c r="M33" s="50"/>
      <c r="N33" s="50"/>
      <c r="O33" s="50"/>
      <c r="P33" s="50"/>
      <c r="Q33" s="50"/>
      <c r="R33" s="50"/>
      <c r="S33" s="54" t="s">
        <v>28</v>
      </c>
      <c r="T33" s="55"/>
      <c r="U33" s="55"/>
      <c r="V33" s="50" t="s">
        <v>32</v>
      </c>
      <c r="W33" s="50"/>
      <c r="X33" s="50"/>
      <c r="Y33" s="50" t="s">
        <v>34</v>
      </c>
      <c r="Z33" s="50"/>
      <c r="AA33" s="50"/>
      <c r="AB33" s="50"/>
      <c r="AC33" s="50"/>
      <c r="AD33" s="50"/>
      <c r="AE33" s="50"/>
      <c r="AI33" s="2" t="s">
        <v>30</v>
      </c>
    </row>
    <row r="34" spans="2:35" ht="12" customHeight="1" x14ac:dyDescent="0.15">
      <c r="B34" s="50"/>
      <c r="C34" s="50"/>
      <c r="D34" s="50"/>
      <c r="E34" s="50"/>
      <c r="F34" s="50"/>
      <c r="G34" s="50"/>
      <c r="H34" s="50"/>
      <c r="I34" s="50"/>
      <c r="J34" s="50"/>
      <c r="K34" s="50"/>
      <c r="L34" s="50"/>
      <c r="M34" s="50"/>
      <c r="N34" s="50"/>
      <c r="O34" s="50"/>
      <c r="P34" s="50"/>
      <c r="Q34" s="50"/>
      <c r="R34" s="50"/>
      <c r="S34" s="54"/>
      <c r="T34" s="55"/>
      <c r="U34" s="55"/>
      <c r="V34" s="50"/>
      <c r="W34" s="50"/>
      <c r="X34" s="50"/>
      <c r="Y34" s="50"/>
      <c r="Z34" s="50"/>
      <c r="AA34" s="50"/>
      <c r="AB34" s="50"/>
      <c r="AC34" s="50"/>
      <c r="AD34" s="50"/>
      <c r="AE34" s="50"/>
      <c r="AI34" s="2" t="s">
        <v>29</v>
      </c>
    </row>
    <row r="35" spans="2:35" ht="12" customHeight="1" x14ac:dyDescent="0.15">
      <c r="B35" s="42" t="s">
        <v>26</v>
      </c>
      <c r="C35" s="42"/>
      <c r="D35" s="42"/>
      <c r="E35" s="42"/>
      <c r="F35" s="42"/>
      <c r="G35" s="42"/>
      <c r="H35" s="42"/>
      <c r="I35" s="42"/>
      <c r="J35" s="42"/>
      <c r="K35" s="42"/>
      <c r="L35" s="43"/>
      <c r="M35" s="43"/>
      <c r="N35" s="43"/>
      <c r="O35" s="43"/>
      <c r="P35" s="43"/>
      <c r="Q35" s="43"/>
      <c r="R35" s="43"/>
      <c r="S35" s="44">
        <f>IF($T$33="10％",ROUND(L35*0.1,0),IF($T$33="",ROUND(L35*0.1,0),ROUND(L35*0.08,0)))</f>
        <v>0</v>
      </c>
      <c r="T35" s="44"/>
      <c r="U35" s="44"/>
      <c r="V35" s="44"/>
      <c r="W35" s="44"/>
      <c r="X35" s="44"/>
      <c r="Y35" s="44">
        <f>L35+S35</f>
        <v>0</v>
      </c>
      <c r="Z35" s="44"/>
      <c r="AA35" s="44"/>
      <c r="AB35" s="44"/>
      <c r="AC35" s="44"/>
      <c r="AD35" s="44"/>
      <c r="AE35" s="44"/>
      <c r="AI35" s="2" t="s">
        <v>31</v>
      </c>
    </row>
    <row r="36" spans="2:35" ht="12" customHeight="1" x14ac:dyDescent="0.15">
      <c r="B36" s="42"/>
      <c r="C36" s="42"/>
      <c r="D36" s="42"/>
      <c r="E36" s="42"/>
      <c r="F36" s="42"/>
      <c r="G36" s="42"/>
      <c r="H36" s="42"/>
      <c r="I36" s="42"/>
      <c r="J36" s="42"/>
      <c r="K36" s="42"/>
      <c r="L36" s="43"/>
      <c r="M36" s="43"/>
      <c r="N36" s="43"/>
      <c r="O36" s="43"/>
      <c r="P36" s="43"/>
      <c r="Q36" s="43"/>
      <c r="R36" s="43"/>
      <c r="S36" s="44"/>
      <c r="T36" s="44"/>
      <c r="U36" s="44"/>
      <c r="V36" s="44"/>
      <c r="W36" s="44"/>
      <c r="X36" s="44"/>
      <c r="Y36" s="44"/>
      <c r="Z36" s="44"/>
      <c r="AA36" s="44"/>
      <c r="AB36" s="44"/>
      <c r="AC36" s="44"/>
      <c r="AD36" s="44"/>
      <c r="AE36" s="44"/>
    </row>
    <row r="37" spans="2:35" ht="12" customHeight="1" x14ac:dyDescent="0.15">
      <c r="B37" s="50" t="s">
        <v>27</v>
      </c>
      <c r="C37" s="50"/>
      <c r="D37" s="50"/>
      <c r="E37" s="48" t="s">
        <v>35</v>
      </c>
      <c r="F37" s="48"/>
      <c r="G37" s="48"/>
      <c r="H37" s="53"/>
      <c r="I37" s="53"/>
      <c r="J37" s="53"/>
      <c r="K37" s="48" t="s">
        <v>36</v>
      </c>
      <c r="L37" s="48"/>
      <c r="M37" s="48"/>
      <c r="N37" s="53"/>
      <c r="O37" s="53"/>
      <c r="P37" s="53"/>
      <c r="Q37" s="48" t="s">
        <v>38</v>
      </c>
      <c r="R37" s="48"/>
      <c r="S37" s="48"/>
      <c r="T37" s="49">
        <f>H37+N37</f>
        <v>0</v>
      </c>
      <c r="U37" s="49"/>
      <c r="V37" s="49"/>
      <c r="W37" s="5"/>
      <c r="X37" s="50" t="s">
        <v>44</v>
      </c>
      <c r="Y37" s="50"/>
      <c r="Z37" s="50"/>
      <c r="AA37" s="51"/>
      <c r="AB37" s="8"/>
      <c r="AC37" s="9"/>
      <c r="AD37" s="9"/>
      <c r="AE37" s="10"/>
      <c r="AI37" s="1" t="s">
        <v>45</v>
      </c>
    </row>
    <row r="38" spans="2:35" ht="12" customHeight="1" x14ac:dyDescent="0.15">
      <c r="B38" s="50"/>
      <c r="C38" s="50"/>
      <c r="D38" s="50"/>
      <c r="E38" s="48"/>
      <c r="F38" s="48"/>
      <c r="G38" s="48"/>
      <c r="H38" s="53"/>
      <c r="I38" s="53"/>
      <c r="J38" s="53"/>
      <c r="K38" s="48"/>
      <c r="L38" s="48"/>
      <c r="M38" s="48"/>
      <c r="N38" s="53"/>
      <c r="O38" s="53"/>
      <c r="P38" s="53"/>
      <c r="Q38" s="48"/>
      <c r="R38" s="48"/>
      <c r="S38" s="48"/>
      <c r="T38" s="49"/>
      <c r="U38" s="49"/>
      <c r="V38" s="49"/>
      <c r="W38" s="6"/>
      <c r="X38" s="50"/>
      <c r="Y38" s="50"/>
      <c r="Z38" s="50"/>
      <c r="AA38" s="51"/>
      <c r="AB38" s="11"/>
      <c r="AC38" s="7"/>
      <c r="AD38" s="7"/>
      <c r="AE38" s="12"/>
      <c r="AI38" s="1" t="s">
        <v>46</v>
      </c>
    </row>
    <row r="39" spans="2:35" ht="12" customHeight="1" x14ac:dyDescent="0.15">
      <c r="B39" s="42" t="s">
        <v>37</v>
      </c>
      <c r="C39" s="42"/>
      <c r="D39" s="42"/>
      <c r="E39" s="42"/>
      <c r="F39" s="42"/>
      <c r="G39" s="42"/>
      <c r="H39" s="42"/>
      <c r="I39" s="42"/>
      <c r="J39" s="42"/>
      <c r="K39" s="42"/>
      <c r="L39" s="52">
        <f>ROUND(L35*T37,0)</f>
        <v>0</v>
      </c>
      <c r="M39" s="52"/>
      <c r="N39" s="52"/>
      <c r="O39" s="52"/>
      <c r="P39" s="52"/>
      <c r="Q39" s="52"/>
      <c r="R39" s="52"/>
      <c r="S39" s="44">
        <f>IF($T$33="10％",ROUND(L39*0.1,0),IF($T$33="",ROUND(L39*0.1,0),ROUND(L39*0.08,0)))</f>
        <v>0</v>
      </c>
      <c r="T39" s="44"/>
      <c r="U39" s="44"/>
      <c r="V39" s="44"/>
      <c r="W39" s="44"/>
      <c r="X39" s="44"/>
      <c r="Y39" s="44">
        <f>L39+S39</f>
        <v>0</v>
      </c>
      <c r="Z39" s="44"/>
      <c r="AA39" s="44"/>
      <c r="AB39" s="44"/>
      <c r="AC39" s="44"/>
      <c r="AD39" s="44"/>
      <c r="AE39" s="44"/>
    </row>
    <row r="40" spans="2:35" ht="12" customHeight="1" x14ac:dyDescent="0.15">
      <c r="B40" s="42"/>
      <c r="C40" s="42"/>
      <c r="D40" s="42"/>
      <c r="E40" s="42"/>
      <c r="F40" s="42"/>
      <c r="G40" s="42"/>
      <c r="H40" s="42"/>
      <c r="I40" s="42"/>
      <c r="J40" s="42"/>
      <c r="K40" s="42"/>
      <c r="L40" s="52"/>
      <c r="M40" s="52"/>
      <c r="N40" s="52"/>
      <c r="O40" s="52"/>
      <c r="P40" s="52"/>
      <c r="Q40" s="52"/>
      <c r="R40" s="52"/>
      <c r="S40" s="44"/>
      <c r="T40" s="44"/>
      <c r="U40" s="44"/>
      <c r="V40" s="44"/>
      <c r="W40" s="44"/>
      <c r="X40" s="44"/>
      <c r="Y40" s="44"/>
      <c r="Z40" s="44"/>
      <c r="AA40" s="44"/>
      <c r="AB40" s="44"/>
      <c r="AC40" s="44"/>
      <c r="AD40" s="44"/>
      <c r="AE40" s="44"/>
    </row>
    <row r="41" spans="2:35" ht="12" customHeight="1" x14ac:dyDescent="0.15">
      <c r="B41" s="42" t="s">
        <v>39</v>
      </c>
      <c r="C41" s="42"/>
      <c r="D41" s="42"/>
      <c r="E41" s="42"/>
      <c r="F41" s="42"/>
      <c r="G41" s="42"/>
      <c r="H41" s="46" t="s">
        <v>40</v>
      </c>
      <c r="I41" s="46"/>
      <c r="J41" s="46"/>
      <c r="K41" s="46"/>
      <c r="L41" s="44">
        <f>IF(AA37=AI37,L39,ROUND(L39*0.9,0))</f>
        <v>0</v>
      </c>
      <c r="M41" s="44"/>
      <c r="N41" s="44"/>
      <c r="O41" s="44"/>
      <c r="P41" s="44"/>
      <c r="Q41" s="44"/>
      <c r="R41" s="44"/>
      <c r="S41" s="44">
        <f>IF($T$33="10％",ROUND(L41*0.1,0),IF($T$33="",ROUND(L41*0.1,0),ROUND(L41*0.08,0)))</f>
        <v>0</v>
      </c>
      <c r="T41" s="44"/>
      <c r="U41" s="44"/>
      <c r="V41" s="44"/>
      <c r="W41" s="44"/>
      <c r="X41" s="44"/>
      <c r="Y41" s="44">
        <f>L41+S41</f>
        <v>0</v>
      </c>
      <c r="Z41" s="44"/>
      <c r="AA41" s="44"/>
      <c r="AB41" s="44"/>
      <c r="AC41" s="44"/>
      <c r="AD41" s="44"/>
      <c r="AE41" s="44"/>
    </row>
    <row r="42" spans="2:35" ht="12" customHeight="1" x14ac:dyDescent="0.15">
      <c r="B42" s="42"/>
      <c r="C42" s="42"/>
      <c r="D42" s="42"/>
      <c r="E42" s="42"/>
      <c r="F42" s="42"/>
      <c r="G42" s="42"/>
      <c r="H42" s="47" t="s">
        <v>41</v>
      </c>
      <c r="I42" s="47"/>
      <c r="J42" s="47"/>
      <c r="K42" s="47"/>
      <c r="L42" s="44"/>
      <c r="M42" s="44"/>
      <c r="N42" s="44"/>
      <c r="O42" s="44"/>
      <c r="P42" s="44"/>
      <c r="Q42" s="44"/>
      <c r="R42" s="44"/>
      <c r="S42" s="44"/>
      <c r="T42" s="44"/>
      <c r="U42" s="44"/>
      <c r="V42" s="44"/>
      <c r="W42" s="44"/>
      <c r="X42" s="44"/>
      <c r="Y42" s="44"/>
      <c r="Z42" s="44"/>
      <c r="AA42" s="44"/>
      <c r="AB42" s="44"/>
      <c r="AC42" s="44"/>
      <c r="AD42" s="44"/>
      <c r="AE42" s="44"/>
    </row>
    <row r="43" spans="2:35" ht="12" customHeight="1" x14ac:dyDescent="0.15">
      <c r="B43" s="42" t="s">
        <v>42</v>
      </c>
      <c r="C43" s="42"/>
      <c r="D43" s="42"/>
      <c r="E43" s="42"/>
      <c r="F43" s="42"/>
      <c r="G43" s="42"/>
      <c r="H43" s="42"/>
      <c r="I43" s="42"/>
      <c r="J43" s="42"/>
      <c r="K43" s="42"/>
      <c r="L43" s="43"/>
      <c r="M43" s="43"/>
      <c r="N43" s="43"/>
      <c r="O43" s="43"/>
      <c r="P43" s="43"/>
      <c r="Q43" s="43"/>
      <c r="R43" s="43"/>
      <c r="S43" s="44">
        <f>IF($T$33="10％",ROUND(L43*0.1,0),IF($T$33="",ROUND(L43*0.1,0),ROUND(L43*0.08,0)))</f>
        <v>0</v>
      </c>
      <c r="T43" s="44"/>
      <c r="U43" s="44"/>
      <c r="V43" s="44"/>
      <c r="W43" s="44"/>
      <c r="X43" s="44"/>
      <c r="Y43" s="44">
        <f>L43+S43</f>
        <v>0</v>
      </c>
      <c r="Z43" s="44"/>
      <c r="AA43" s="44"/>
      <c r="AB43" s="44"/>
      <c r="AC43" s="44"/>
      <c r="AD43" s="44"/>
      <c r="AE43" s="44"/>
    </row>
    <row r="44" spans="2:35" ht="12" customHeight="1" x14ac:dyDescent="0.15">
      <c r="B44" s="42"/>
      <c r="C44" s="42"/>
      <c r="D44" s="42"/>
      <c r="E44" s="42"/>
      <c r="F44" s="42"/>
      <c r="G44" s="42"/>
      <c r="H44" s="42"/>
      <c r="I44" s="42"/>
      <c r="J44" s="42"/>
      <c r="K44" s="42"/>
      <c r="L44" s="43"/>
      <c r="M44" s="43"/>
      <c r="N44" s="43"/>
      <c r="O44" s="43"/>
      <c r="P44" s="43"/>
      <c r="Q44" s="43"/>
      <c r="R44" s="43"/>
      <c r="S44" s="44"/>
      <c r="T44" s="44"/>
      <c r="U44" s="44"/>
      <c r="V44" s="44"/>
      <c r="W44" s="44"/>
      <c r="X44" s="44"/>
      <c r="Y44" s="44"/>
      <c r="Z44" s="44"/>
      <c r="AA44" s="44"/>
      <c r="AB44" s="44"/>
      <c r="AC44" s="44"/>
      <c r="AD44" s="44"/>
      <c r="AE44" s="44"/>
    </row>
    <row r="45" spans="2:35" ht="12" customHeight="1" x14ac:dyDescent="0.15">
      <c r="B45" s="45" t="s">
        <v>43</v>
      </c>
      <c r="C45" s="45"/>
      <c r="D45" s="45"/>
      <c r="E45" s="45"/>
      <c r="F45" s="45"/>
      <c r="G45" s="45"/>
      <c r="H45" s="45"/>
      <c r="I45" s="45"/>
      <c r="J45" s="45"/>
      <c r="K45" s="45"/>
      <c r="L45" s="44">
        <f>L41-L43</f>
        <v>0</v>
      </c>
      <c r="M45" s="44"/>
      <c r="N45" s="44"/>
      <c r="O45" s="44"/>
      <c r="P45" s="44"/>
      <c r="Q45" s="44"/>
      <c r="R45" s="44"/>
      <c r="S45" s="44">
        <f>IF($T$33="10％",ROUND(L45*0.1,0),IF($T$33="",ROUND(L45*0.1,0),ROUND(L45*0.08,0)))</f>
        <v>0</v>
      </c>
      <c r="T45" s="44"/>
      <c r="U45" s="44"/>
      <c r="V45" s="44"/>
      <c r="W45" s="44"/>
      <c r="X45" s="44"/>
      <c r="Y45" s="44">
        <f>L45+S45</f>
        <v>0</v>
      </c>
      <c r="Z45" s="44"/>
      <c r="AA45" s="44"/>
      <c r="AB45" s="44"/>
      <c r="AC45" s="44"/>
      <c r="AD45" s="44"/>
      <c r="AE45" s="44"/>
    </row>
    <row r="46" spans="2:35" ht="12" customHeight="1" x14ac:dyDescent="0.15">
      <c r="B46" s="45"/>
      <c r="C46" s="45"/>
      <c r="D46" s="45"/>
      <c r="E46" s="45"/>
      <c r="F46" s="45"/>
      <c r="G46" s="45"/>
      <c r="H46" s="45"/>
      <c r="I46" s="45"/>
      <c r="J46" s="45"/>
      <c r="K46" s="45"/>
      <c r="L46" s="44"/>
      <c r="M46" s="44"/>
      <c r="N46" s="44"/>
      <c r="O46" s="44"/>
      <c r="P46" s="44"/>
      <c r="Q46" s="44"/>
      <c r="R46" s="44"/>
      <c r="S46" s="44"/>
      <c r="T46" s="44"/>
      <c r="U46" s="44"/>
      <c r="V46" s="44"/>
      <c r="W46" s="44"/>
      <c r="X46" s="44"/>
      <c r="Y46" s="44"/>
      <c r="Z46" s="44"/>
      <c r="AA46" s="44"/>
      <c r="AB46" s="44"/>
      <c r="AC46" s="44"/>
      <c r="AD46" s="44"/>
      <c r="AE46" s="44"/>
    </row>
    <row r="48" spans="2:35" ht="7.5" customHeight="1" x14ac:dyDescent="0.15">
      <c r="S48" s="29" t="s">
        <v>47</v>
      </c>
      <c r="T48" s="29"/>
      <c r="U48" s="31">
        <f>T33</f>
        <v>0</v>
      </c>
      <c r="V48" s="32"/>
      <c r="W48" s="34" t="s">
        <v>48</v>
      </c>
      <c r="X48" s="34"/>
      <c r="Y48" s="36">
        <f>L45</f>
        <v>0</v>
      </c>
      <c r="Z48" s="36"/>
      <c r="AA48" s="36"/>
      <c r="AB48" s="36"/>
      <c r="AC48" s="36"/>
      <c r="AD48" s="36"/>
      <c r="AE48" s="36"/>
    </row>
    <row r="49" spans="19:31" ht="7.5" customHeight="1" x14ac:dyDescent="0.15">
      <c r="S49" s="30"/>
      <c r="T49" s="30"/>
      <c r="U49" s="33"/>
      <c r="V49" s="33"/>
      <c r="W49" s="35"/>
      <c r="X49" s="35"/>
      <c r="Y49" s="37"/>
      <c r="Z49" s="37"/>
      <c r="AA49" s="37"/>
      <c r="AB49" s="37"/>
      <c r="AC49" s="37"/>
      <c r="AD49" s="37"/>
      <c r="AE49" s="37"/>
    </row>
    <row r="50" spans="19:31" ht="7.5" customHeight="1" x14ac:dyDescent="0.15">
      <c r="S50" s="2"/>
      <c r="T50" s="2"/>
      <c r="U50" s="38">
        <f>U48</f>
        <v>0</v>
      </c>
      <c r="V50" s="39"/>
      <c r="W50" s="40" t="s">
        <v>47</v>
      </c>
      <c r="X50" s="40"/>
      <c r="Y50" s="41">
        <f>S45</f>
        <v>0</v>
      </c>
      <c r="Z50" s="41"/>
      <c r="AA50" s="41"/>
      <c r="AB50" s="41"/>
      <c r="AC50" s="41"/>
      <c r="AD50" s="41"/>
      <c r="AE50" s="41"/>
    </row>
    <row r="51" spans="19:31" ht="7.5" customHeight="1" x14ac:dyDescent="0.15">
      <c r="S51" s="2"/>
      <c r="T51" s="2"/>
      <c r="U51" s="33"/>
      <c r="V51" s="33"/>
      <c r="W51" s="35"/>
      <c r="X51" s="35"/>
      <c r="Y51" s="37"/>
      <c r="Z51" s="37"/>
      <c r="AA51" s="37"/>
      <c r="AB51" s="37"/>
      <c r="AC51" s="37"/>
      <c r="AD51" s="37"/>
      <c r="AE51" s="37"/>
    </row>
  </sheetData>
  <sheetProtection algorithmName="SHA-512" hashValue="NUs4nwv7goFkBGvYNwZ9z2eRE++1MmrLeVOmt1P0tVqwpH1dxcEwzTEFEn0gcqvdMVwdxMJHThgchLHgLUNDkg==" saltValue="fHa9nW1evg7xLSqFtkz9Cw==" spinCount="100000" sheet="1" objects="1" scenarios="1"/>
  <mergeCells count="96">
    <mergeCell ref="AA1:AD2"/>
    <mergeCell ref="AE1:AE2"/>
    <mergeCell ref="B3:AE5"/>
    <mergeCell ref="B7:O9"/>
    <mergeCell ref="Q7:S9"/>
    <mergeCell ref="T7:U9"/>
    <mergeCell ref="V7:W9"/>
    <mergeCell ref="X7:Y9"/>
    <mergeCell ref="Z7:AA9"/>
    <mergeCell ref="AB7:AC9"/>
    <mergeCell ref="AD7:AE9"/>
    <mergeCell ref="B14:E15"/>
    <mergeCell ref="H14:H15"/>
    <mergeCell ref="K14:P15"/>
    <mergeCell ref="T15:AE16"/>
    <mergeCell ref="B17:P18"/>
    <mergeCell ref="T17:AC18"/>
    <mergeCell ref="AD17:AE18"/>
    <mergeCell ref="Q11:S18"/>
    <mergeCell ref="T11:T12"/>
    <mergeCell ref="U11:AE12"/>
    <mergeCell ref="F13:G15"/>
    <mergeCell ref="I13:J15"/>
    <mergeCell ref="T13:AE14"/>
    <mergeCell ref="Q19:S20"/>
    <mergeCell ref="T19:X20"/>
    <mergeCell ref="Y19:AA20"/>
    <mergeCell ref="AB19:AE20"/>
    <mergeCell ref="Q21:V22"/>
    <mergeCell ref="W21:W22"/>
    <mergeCell ref="X21:AE22"/>
    <mergeCell ref="B24:S25"/>
    <mergeCell ref="T24:AE25"/>
    <mergeCell ref="B26:D27"/>
    <mergeCell ref="E26:J27"/>
    <mergeCell ref="K26:N27"/>
    <mergeCell ref="O26:O27"/>
    <mergeCell ref="P26:P27"/>
    <mergeCell ref="Q26:Q27"/>
    <mergeCell ref="R26:R27"/>
    <mergeCell ref="S26:S27"/>
    <mergeCell ref="AD26:AE27"/>
    <mergeCell ref="B28:D29"/>
    <mergeCell ref="E28:AE29"/>
    <mergeCell ref="B30:D31"/>
    <mergeCell ref="E30:AE31"/>
    <mergeCell ref="T26:V27"/>
    <mergeCell ref="W26:W27"/>
    <mergeCell ref="X26:Y27"/>
    <mergeCell ref="Z26:Z27"/>
    <mergeCell ref="AA26:AB27"/>
    <mergeCell ref="AC26:AC27"/>
    <mergeCell ref="Y33:AE34"/>
    <mergeCell ref="B35:K36"/>
    <mergeCell ref="L35:R36"/>
    <mergeCell ref="S35:X36"/>
    <mergeCell ref="Y35:AE36"/>
    <mergeCell ref="B33:K34"/>
    <mergeCell ref="L33:R34"/>
    <mergeCell ref="S33:S34"/>
    <mergeCell ref="T33:U34"/>
    <mergeCell ref="V33:X34"/>
    <mergeCell ref="Q37:S38"/>
    <mergeCell ref="T37:V38"/>
    <mergeCell ref="X37:Z38"/>
    <mergeCell ref="AA37:AA38"/>
    <mergeCell ref="B39:K40"/>
    <mergeCell ref="L39:R40"/>
    <mergeCell ref="S39:X40"/>
    <mergeCell ref="Y39:AE40"/>
    <mergeCell ref="B37:D38"/>
    <mergeCell ref="E37:G38"/>
    <mergeCell ref="H37:J38"/>
    <mergeCell ref="K37:M38"/>
    <mergeCell ref="N37:P38"/>
    <mergeCell ref="B41:G42"/>
    <mergeCell ref="H41:K41"/>
    <mergeCell ref="L41:R42"/>
    <mergeCell ref="S41:X42"/>
    <mergeCell ref="Y41:AE42"/>
    <mergeCell ref="H42:K42"/>
    <mergeCell ref="B43:K44"/>
    <mergeCell ref="L43:R44"/>
    <mergeCell ref="S43:X44"/>
    <mergeCell ref="Y43:AE44"/>
    <mergeCell ref="B45:K46"/>
    <mergeCell ref="L45:R46"/>
    <mergeCell ref="S45:X46"/>
    <mergeCell ref="Y45:AE46"/>
    <mergeCell ref="S48:T49"/>
    <mergeCell ref="U48:V49"/>
    <mergeCell ref="W48:X49"/>
    <mergeCell ref="Y48:AE49"/>
    <mergeCell ref="U50:V51"/>
    <mergeCell ref="W50:X51"/>
    <mergeCell ref="Y50:AE51"/>
  </mergeCells>
  <phoneticPr fontId="1"/>
  <dataValidations count="3">
    <dataValidation imeMode="on" allowBlank="1" showInputMessage="1" showErrorMessage="1" sqref="E28:AE31 T13:AE18" xr:uid="{7F12B8DD-5853-488F-BA0E-A7855175CDC9}"/>
    <dataValidation type="list" allowBlank="1" showInputMessage="1" showErrorMessage="1" sqref="AA37:AA38" xr:uid="{C40B4415-16DB-41A0-9D82-1D8B0B9F57C1}">
      <formula1>$AI$37:$AI$39</formula1>
    </dataValidation>
    <dataValidation type="list" allowBlank="1" showInputMessage="1" showErrorMessage="1" sqref="T33:U34" xr:uid="{3196285F-F12F-488F-A6BD-599045B9AC33}">
      <formula1>$AI$33:$AI$36</formula1>
    </dataValidation>
  </dataValidations>
  <pageMargins left="0.23622047244094491" right="0.23622047244094491" top="0.35433070866141736" bottom="0.35433070866141736" header="0.51181102362204722" footer="0.11811023622047245"/>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disabled="1" autoFill="0" autoLine="0" autoPict="0">
                <anchor moveWithCells="1">
                  <from>
                    <xdr:col>22</xdr:col>
                    <xdr:colOff>9525</xdr:colOff>
                    <xdr:row>25</xdr:row>
                    <xdr:rowOff>9525</xdr:rowOff>
                  </from>
                  <to>
                    <xdr:col>23</xdr:col>
                    <xdr:colOff>38100</xdr:colOff>
                    <xdr:row>26</xdr:row>
                    <xdr:rowOff>114300</xdr:rowOff>
                  </to>
                </anchor>
              </controlPr>
            </control>
          </mc:Choice>
        </mc:AlternateContent>
        <mc:AlternateContent xmlns:mc="http://schemas.openxmlformats.org/markup-compatibility/2006">
          <mc:Choice Requires="x14">
            <control shapeId="1030" r:id="rId5" name="Option Button 6">
              <controlPr defaultSize="0" disabled="1" autoFill="0" autoLine="0" autoPict="0">
                <anchor moveWithCells="1">
                  <from>
                    <xdr:col>25</xdr:col>
                    <xdr:colOff>0</xdr:colOff>
                    <xdr:row>25</xdr:row>
                    <xdr:rowOff>9525</xdr:rowOff>
                  </from>
                  <to>
                    <xdr:col>26</xdr:col>
                    <xdr:colOff>28575</xdr:colOff>
                    <xdr:row>26</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F60B4-25EC-444D-B1DA-BF3CA3547C95}">
  <sheetPr codeName="Sheet3"/>
  <dimension ref="B1:AI51"/>
  <sheetViews>
    <sheetView view="pageBreakPreview" zoomScaleNormal="100" zoomScaleSheetLayoutView="100" workbookViewId="0">
      <selection activeCell="AB19" sqref="AB19:AE20"/>
    </sheetView>
  </sheetViews>
  <sheetFormatPr defaultColWidth="3.125" defaultRowHeight="7.5" customHeight="1" x14ac:dyDescent="0.15"/>
  <cols>
    <col min="1" max="34" width="3.125" style="1"/>
    <col min="35" max="35" width="3.125" style="24" hidden="1" customWidth="1"/>
    <col min="36" max="37" width="3.125" style="1"/>
    <col min="38" max="38" width="4.125" style="1" bestFit="1" customWidth="1"/>
    <col min="39" max="16384" width="3.125" style="1"/>
  </cols>
  <sheetData>
    <row r="1" spans="2:35" ht="9" customHeight="1" x14ac:dyDescent="0.15">
      <c r="AA1" s="97" t="s">
        <v>51</v>
      </c>
      <c r="AB1" s="98"/>
      <c r="AC1" s="98"/>
      <c r="AD1" s="98"/>
      <c r="AE1" s="101" t="s">
        <v>62</v>
      </c>
    </row>
    <row r="2" spans="2:35" ht="9" customHeight="1" x14ac:dyDescent="0.15">
      <c r="AA2" s="99"/>
      <c r="AB2" s="100"/>
      <c r="AC2" s="100"/>
      <c r="AD2" s="100"/>
      <c r="AE2" s="102"/>
    </row>
    <row r="3" spans="2:35" ht="9" customHeight="1" x14ac:dyDescent="0.15">
      <c r="B3" s="103" t="s">
        <v>0</v>
      </c>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row>
    <row r="4" spans="2:35" ht="9" customHeight="1" x14ac:dyDescent="0.15">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row>
    <row r="5" spans="2:35" ht="9" customHeight="1" x14ac:dyDescent="0.15">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row>
    <row r="6" spans="2:35" ht="9" customHeight="1" x14ac:dyDescent="0.15"/>
    <row r="7" spans="2:35" ht="11.25" customHeight="1" x14ac:dyDescent="0.15">
      <c r="B7" s="104" t="s">
        <v>50</v>
      </c>
      <c r="C7" s="104"/>
      <c r="D7" s="104"/>
      <c r="E7" s="104"/>
      <c r="F7" s="104"/>
      <c r="G7" s="104"/>
      <c r="H7" s="104"/>
      <c r="I7" s="104"/>
      <c r="J7" s="104"/>
      <c r="K7" s="104"/>
      <c r="L7" s="104"/>
      <c r="M7" s="104"/>
      <c r="N7" s="104"/>
      <c r="O7" s="104"/>
      <c r="Q7" s="68" t="s">
        <v>1</v>
      </c>
      <c r="R7" s="105"/>
      <c r="S7" s="106"/>
      <c r="T7" s="121"/>
      <c r="U7" s="122"/>
      <c r="V7" s="114" t="s">
        <v>2</v>
      </c>
      <c r="W7" s="114"/>
      <c r="X7" s="122"/>
      <c r="Y7" s="122"/>
      <c r="Z7" s="114" t="s">
        <v>3</v>
      </c>
      <c r="AA7" s="114"/>
      <c r="AB7" s="122"/>
      <c r="AC7" s="122"/>
      <c r="AD7" s="114" t="s">
        <v>4</v>
      </c>
      <c r="AE7" s="115"/>
    </row>
    <row r="8" spans="2:35" ht="11.25" customHeight="1" x14ac:dyDescent="0.15">
      <c r="B8" s="104"/>
      <c r="C8" s="104"/>
      <c r="D8" s="104"/>
      <c r="E8" s="104"/>
      <c r="F8" s="104"/>
      <c r="G8" s="104"/>
      <c r="H8" s="104"/>
      <c r="I8" s="104"/>
      <c r="J8" s="104"/>
      <c r="K8" s="104"/>
      <c r="L8" s="104"/>
      <c r="M8" s="104"/>
      <c r="N8" s="104"/>
      <c r="O8" s="104"/>
      <c r="Q8" s="107"/>
      <c r="R8" s="108"/>
      <c r="S8" s="109"/>
      <c r="T8" s="127"/>
      <c r="U8" s="128"/>
      <c r="V8" s="104"/>
      <c r="W8" s="104"/>
      <c r="X8" s="128"/>
      <c r="Y8" s="128"/>
      <c r="Z8" s="104"/>
      <c r="AA8" s="104"/>
      <c r="AB8" s="128"/>
      <c r="AC8" s="128"/>
      <c r="AD8" s="104"/>
      <c r="AE8" s="116"/>
    </row>
    <row r="9" spans="2:35" ht="11.25" customHeight="1" x14ac:dyDescent="0.15">
      <c r="B9" s="104"/>
      <c r="C9" s="104"/>
      <c r="D9" s="104"/>
      <c r="E9" s="104"/>
      <c r="F9" s="104"/>
      <c r="G9" s="104"/>
      <c r="H9" s="104"/>
      <c r="I9" s="104"/>
      <c r="J9" s="104"/>
      <c r="K9" s="104"/>
      <c r="L9" s="104"/>
      <c r="M9" s="104"/>
      <c r="N9" s="104"/>
      <c r="O9" s="104"/>
      <c r="Q9" s="69"/>
      <c r="R9" s="110"/>
      <c r="S9" s="111"/>
      <c r="T9" s="124"/>
      <c r="U9" s="125"/>
      <c r="V9" s="89"/>
      <c r="W9" s="89"/>
      <c r="X9" s="125"/>
      <c r="Y9" s="125"/>
      <c r="Z9" s="89"/>
      <c r="AA9" s="89"/>
      <c r="AB9" s="125"/>
      <c r="AC9" s="125"/>
      <c r="AD9" s="89"/>
      <c r="AE9" s="90"/>
    </row>
    <row r="10" spans="2:35" ht="9" customHeight="1" x14ac:dyDescent="0.15"/>
    <row r="11" spans="2:35" s="4" customFormat="1" ht="11.25" customHeight="1" x14ac:dyDescent="0.15">
      <c r="Q11" s="91" t="s">
        <v>79</v>
      </c>
      <c r="R11" s="91"/>
      <c r="S11" s="91"/>
      <c r="T11" s="58" t="s">
        <v>5</v>
      </c>
      <c r="U11" s="130"/>
      <c r="V11" s="130"/>
      <c r="W11" s="130"/>
      <c r="X11" s="130"/>
      <c r="Y11" s="130"/>
      <c r="Z11" s="130"/>
      <c r="AA11" s="130"/>
      <c r="AB11" s="130"/>
      <c r="AC11" s="130"/>
      <c r="AD11" s="130"/>
      <c r="AE11" s="130"/>
      <c r="AI11" s="25"/>
    </row>
    <row r="12" spans="2:35" s="4" customFormat="1" ht="11.25" customHeight="1" x14ac:dyDescent="0.15">
      <c r="F12" s="13"/>
      <c r="G12" s="13"/>
      <c r="I12" s="13"/>
      <c r="J12" s="13"/>
      <c r="Q12" s="91"/>
      <c r="R12" s="91"/>
      <c r="S12" s="91"/>
      <c r="T12" s="58"/>
      <c r="U12" s="130"/>
      <c r="V12" s="130"/>
      <c r="W12" s="130"/>
      <c r="X12" s="130"/>
      <c r="Y12" s="130"/>
      <c r="Z12" s="130"/>
      <c r="AA12" s="130"/>
      <c r="AB12" s="130"/>
      <c r="AC12" s="130"/>
      <c r="AD12" s="130"/>
      <c r="AE12" s="130"/>
      <c r="AI12" s="25"/>
    </row>
    <row r="13" spans="2:35" s="4" customFormat="1" ht="11.25" customHeight="1" x14ac:dyDescent="0.15">
      <c r="F13" s="117"/>
      <c r="G13" s="118"/>
      <c r="I13" s="117"/>
      <c r="J13" s="118"/>
      <c r="Q13" s="91"/>
      <c r="R13" s="91"/>
      <c r="S13" s="91"/>
      <c r="T13" s="130"/>
      <c r="U13" s="130"/>
      <c r="V13" s="130"/>
      <c r="W13" s="130"/>
      <c r="X13" s="130"/>
      <c r="Y13" s="130"/>
      <c r="Z13" s="130"/>
      <c r="AA13" s="130"/>
      <c r="AB13" s="130"/>
      <c r="AC13" s="130"/>
      <c r="AD13" s="130"/>
      <c r="AE13" s="130"/>
      <c r="AI13" s="25"/>
    </row>
    <row r="14" spans="2:35" s="4" customFormat="1" ht="11.25" customHeight="1" x14ac:dyDescent="0.15">
      <c r="B14" s="79" t="s">
        <v>10</v>
      </c>
      <c r="C14" s="79"/>
      <c r="D14" s="79"/>
      <c r="E14" s="79"/>
      <c r="F14" s="117"/>
      <c r="G14" s="118"/>
      <c r="H14" s="80" t="s">
        <v>13</v>
      </c>
      <c r="I14" s="117"/>
      <c r="J14" s="118"/>
      <c r="K14" s="79" t="s">
        <v>11</v>
      </c>
      <c r="L14" s="79"/>
      <c r="M14" s="79"/>
      <c r="N14" s="79"/>
      <c r="O14" s="79"/>
      <c r="P14" s="79"/>
      <c r="Q14" s="91"/>
      <c r="R14" s="91"/>
      <c r="S14" s="91"/>
      <c r="T14" s="148"/>
      <c r="U14" s="148"/>
      <c r="V14" s="148"/>
      <c r="W14" s="148"/>
      <c r="X14" s="148"/>
      <c r="Y14" s="148"/>
      <c r="Z14" s="148"/>
      <c r="AA14" s="148"/>
      <c r="AB14" s="148"/>
      <c r="AC14" s="148"/>
      <c r="AD14" s="148"/>
      <c r="AE14" s="148"/>
      <c r="AI14" s="25"/>
    </row>
    <row r="15" spans="2:35" s="4" customFormat="1" ht="11.25" customHeight="1" x14ac:dyDescent="0.15">
      <c r="B15" s="79"/>
      <c r="C15" s="79"/>
      <c r="D15" s="79"/>
      <c r="E15" s="79"/>
      <c r="F15" s="119"/>
      <c r="G15" s="120"/>
      <c r="H15" s="80"/>
      <c r="I15" s="119"/>
      <c r="J15" s="120"/>
      <c r="K15" s="79"/>
      <c r="L15" s="79"/>
      <c r="M15" s="79"/>
      <c r="N15" s="79"/>
      <c r="O15" s="79"/>
      <c r="P15" s="79"/>
      <c r="Q15" s="91"/>
      <c r="R15" s="91"/>
      <c r="S15" s="91"/>
      <c r="T15" s="149"/>
      <c r="U15" s="149"/>
      <c r="V15" s="149"/>
      <c r="W15" s="149"/>
      <c r="X15" s="149"/>
      <c r="Y15" s="149"/>
      <c r="Z15" s="149"/>
      <c r="AA15" s="149"/>
      <c r="AB15" s="149"/>
      <c r="AC15" s="149"/>
      <c r="AD15" s="149"/>
      <c r="AE15" s="149"/>
      <c r="AI15" s="25"/>
    </row>
    <row r="16" spans="2:35" s="4" customFormat="1" ht="11.25" customHeight="1" x14ac:dyDescent="0.15">
      <c r="Q16" s="91"/>
      <c r="R16" s="91"/>
      <c r="S16" s="91"/>
      <c r="T16" s="150"/>
      <c r="U16" s="150"/>
      <c r="V16" s="150"/>
      <c r="W16" s="150"/>
      <c r="X16" s="150"/>
      <c r="Y16" s="150"/>
      <c r="Z16" s="150"/>
      <c r="AA16" s="150"/>
      <c r="AB16" s="150"/>
      <c r="AC16" s="150"/>
      <c r="AD16" s="150"/>
      <c r="AE16" s="150"/>
      <c r="AI16" s="25" t="s">
        <v>21</v>
      </c>
    </row>
    <row r="17" spans="2:35" s="4" customFormat="1" ht="11.25" customHeight="1" x14ac:dyDescent="0.15">
      <c r="B17" s="79" t="s">
        <v>12</v>
      </c>
      <c r="C17" s="79"/>
      <c r="D17" s="79"/>
      <c r="E17" s="79"/>
      <c r="F17" s="79"/>
      <c r="G17" s="79"/>
      <c r="H17" s="79"/>
      <c r="I17" s="79"/>
      <c r="J17" s="79"/>
      <c r="K17" s="79"/>
      <c r="L17" s="79"/>
      <c r="M17" s="79"/>
      <c r="N17" s="79"/>
      <c r="O17" s="79"/>
      <c r="P17" s="79"/>
      <c r="Q17" s="91"/>
      <c r="R17" s="91"/>
      <c r="S17" s="91"/>
      <c r="T17" s="144"/>
      <c r="U17" s="145"/>
      <c r="V17" s="145"/>
      <c r="W17" s="145"/>
      <c r="X17" s="145"/>
      <c r="Y17" s="145"/>
      <c r="Z17" s="145"/>
      <c r="AA17" s="145"/>
      <c r="AB17" s="145"/>
      <c r="AC17" s="145"/>
      <c r="AD17" s="87" t="s">
        <v>49</v>
      </c>
      <c r="AE17" s="88"/>
      <c r="AI17" s="25" t="s">
        <v>22</v>
      </c>
    </row>
    <row r="18" spans="2:35" s="4" customFormat="1" ht="11.25" customHeight="1" x14ac:dyDescent="0.15">
      <c r="B18" s="79"/>
      <c r="C18" s="79"/>
      <c r="D18" s="79"/>
      <c r="E18" s="79"/>
      <c r="F18" s="79"/>
      <c r="G18" s="79"/>
      <c r="H18" s="79"/>
      <c r="I18" s="79"/>
      <c r="J18" s="79"/>
      <c r="K18" s="79"/>
      <c r="L18" s="79"/>
      <c r="M18" s="79"/>
      <c r="N18" s="79"/>
      <c r="O18" s="79"/>
      <c r="P18" s="79"/>
      <c r="Q18" s="91"/>
      <c r="R18" s="91"/>
      <c r="S18" s="91"/>
      <c r="T18" s="146"/>
      <c r="U18" s="147"/>
      <c r="V18" s="147"/>
      <c r="W18" s="147"/>
      <c r="X18" s="147"/>
      <c r="Y18" s="147"/>
      <c r="Z18" s="147"/>
      <c r="AA18" s="147"/>
      <c r="AB18" s="147"/>
      <c r="AC18" s="147"/>
      <c r="AD18" s="89"/>
      <c r="AE18" s="90"/>
      <c r="AI18" s="25"/>
    </row>
    <row r="19" spans="2:35" s="4" customFormat="1" ht="11.25" customHeight="1" x14ac:dyDescent="0.15">
      <c r="Q19" s="50" t="s">
        <v>6</v>
      </c>
      <c r="R19" s="50"/>
      <c r="S19" s="50"/>
      <c r="T19" s="129"/>
      <c r="U19" s="129"/>
      <c r="V19" s="129"/>
      <c r="W19" s="129"/>
      <c r="X19" s="129"/>
      <c r="Y19" s="74" t="s">
        <v>7</v>
      </c>
      <c r="Z19" s="74"/>
      <c r="AA19" s="74"/>
      <c r="AB19" s="121"/>
      <c r="AC19" s="122"/>
      <c r="AD19" s="122"/>
      <c r="AE19" s="123"/>
      <c r="AI19" s="25"/>
    </row>
    <row r="20" spans="2:35" s="4" customFormat="1" ht="11.25" customHeight="1" x14ac:dyDescent="0.15">
      <c r="Q20" s="50"/>
      <c r="R20" s="50"/>
      <c r="S20" s="50"/>
      <c r="T20" s="129"/>
      <c r="U20" s="129"/>
      <c r="V20" s="129"/>
      <c r="W20" s="129"/>
      <c r="X20" s="129"/>
      <c r="Y20" s="74"/>
      <c r="Z20" s="74"/>
      <c r="AA20" s="74"/>
      <c r="AB20" s="124"/>
      <c r="AC20" s="125"/>
      <c r="AD20" s="125"/>
      <c r="AE20" s="126"/>
      <c r="AI20" s="25"/>
    </row>
    <row r="21" spans="2:35" s="4" customFormat="1" ht="11.25" customHeight="1" x14ac:dyDescent="0.15">
      <c r="Q21" s="50" t="s">
        <v>8</v>
      </c>
      <c r="R21" s="50"/>
      <c r="S21" s="50"/>
      <c r="T21" s="50"/>
      <c r="U21" s="50"/>
      <c r="V21" s="50"/>
      <c r="W21" s="59" t="s">
        <v>9</v>
      </c>
      <c r="X21" s="142"/>
      <c r="Y21" s="143"/>
      <c r="Z21" s="143"/>
      <c r="AA21" s="143"/>
      <c r="AB21" s="143"/>
      <c r="AC21" s="143"/>
      <c r="AD21" s="143"/>
      <c r="AE21" s="143"/>
      <c r="AI21" s="25"/>
    </row>
    <row r="22" spans="2:35" s="4" customFormat="1" ht="11.25" customHeight="1" x14ac:dyDescent="0.15">
      <c r="Q22" s="50"/>
      <c r="R22" s="50"/>
      <c r="S22" s="50"/>
      <c r="T22" s="50"/>
      <c r="U22" s="50"/>
      <c r="V22" s="50"/>
      <c r="W22" s="59"/>
      <c r="X22" s="142"/>
      <c r="Y22" s="143"/>
      <c r="Z22" s="143"/>
      <c r="AA22" s="143"/>
      <c r="AB22" s="143"/>
      <c r="AC22" s="143"/>
      <c r="AD22" s="143"/>
      <c r="AE22" s="143"/>
      <c r="AI22" s="25"/>
    </row>
    <row r="23" spans="2:35" ht="9" customHeight="1" x14ac:dyDescent="0.15">
      <c r="AI23" s="24">
        <v>2</v>
      </c>
    </row>
    <row r="24" spans="2:35" s="4" customFormat="1" ht="11.25" customHeight="1" x14ac:dyDescent="0.15">
      <c r="B24" s="50" t="s">
        <v>14</v>
      </c>
      <c r="C24" s="50"/>
      <c r="D24" s="50"/>
      <c r="E24" s="50"/>
      <c r="F24" s="50"/>
      <c r="G24" s="50"/>
      <c r="H24" s="50"/>
      <c r="I24" s="50"/>
      <c r="J24" s="50"/>
      <c r="K24" s="50"/>
      <c r="L24" s="50"/>
      <c r="M24" s="50"/>
      <c r="N24" s="50"/>
      <c r="O24" s="50"/>
      <c r="P24" s="50"/>
      <c r="Q24" s="50"/>
      <c r="R24" s="50"/>
      <c r="S24" s="50"/>
      <c r="T24" s="50" t="s">
        <v>15</v>
      </c>
      <c r="U24" s="50"/>
      <c r="V24" s="50"/>
      <c r="W24" s="50"/>
      <c r="X24" s="50"/>
      <c r="Y24" s="50"/>
      <c r="Z24" s="50"/>
      <c r="AA24" s="50"/>
      <c r="AB24" s="50"/>
      <c r="AC24" s="50"/>
      <c r="AD24" s="50"/>
      <c r="AE24" s="50"/>
      <c r="AI24" s="25"/>
    </row>
    <row r="25" spans="2:35" s="4" customFormat="1" ht="11.25" customHeight="1" x14ac:dyDescent="0.15">
      <c r="B25" s="50"/>
      <c r="C25" s="50"/>
      <c r="D25" s="50"/>
      <c r="E25" s="50"/>
      <c r="F25" s="50"/>
      <c r="G25" s="50"/>
      <c r="H25" s="50"/>
      <c r="I25" s="50"/>
      <c r="J25" s="50"/>
      <c r="K25" s="50"/>
      <c r="L25" s="50"/>
      <c r="M25" s="50"/>
      <c r="N25" s="50"/>
      <c r="O25" s="50"/>
      <c r="P25" s="50"/>
      <c r="Q25" s="50"/>
      <c r="R25" s="50"/>
      <c r="S25" s="50"/>
      <c r="T25" s="50"/>
      <c r="U25" s="50"/>
      <c r="V25" s="50"/>
      <c r="W25" s="70"/>
      <c r="X25" s="70"/>
      <c r="Y25" s="70"/>
      <c r="Z25" s="70"/>
      <c r="AA25" s="70"/>
      <c r="AB25" s="70"/>
      <c r="AC25" s="70"/>
      <c r="AD25" s="50"/>
      <c r="AE25" s="50"/>
      <c r="AI25" s="25"/>
    </row>
    <row r="26" spans="2:35" s="4" customFormat="1" ht="11.25" customHeight="1" x14ac:dyDescent="0.15">
      <c r="B26" s="50" t="s">
        <v>16</v>
      </c>
      <c r="C26" s="50"/>
      <c r="D26" s="50"/>
      <c r="E26" s="129"/>
      <c r="F26" s="129"/>
      <c r="G26" s="129"/>
      <c r="H26" s="129"/>
      <c r="I26" s="129"/>
      <c r="J26" s="129"/>
      <c r="K26" s="50" t="s">
        <v>19</v>
      </c>
      <c r="L26" s="50"/>
      <c r="M26" s="50"/>
      <c r="N26" s="50"/>
      <c r="O26" s="58"/>
      <c r="P26" s="58"/>
      <c r="Q26" s="58"/>
      <c r="R26" s="58"/>
      <c r="S26" s="58"/>
      <c r="T26" s="58" t="s">
        <v>20</v>
      </c>
      <c r="U26" s="58"/>
      <c r="V26" s="59"/>
      <c r="W26" s="138"/>
      <c r="X26" s="62" t="s">
        <v>23</v>
      </c>
      <c r="Y26" s="63"/>
      <c r="Z26" s="140"/>
      <c r="AA26" s="62" t="s">
        <v>24</v>
      </c>
      <c r="AB26" s="62"/>
      <c r="AC26" s="68"/>
      <c r="AD26" s="72"/>
      <c r="AE26" s="73"/>
      <c r="AI26" s="25"/>
    </row>
    <row r="27" spans="2:35" s="4" customFormat="1" ht="11.25" customHeight="1" x14ac:dyDescent="0.15">
      <c r="B27" s="50"/>
      <c r="C27" s="50"/>
      <c r="D27" s="50"/>
      <c r="E27" s="129"/>
      <c r="F27" s="129"/>
      <c r="G27" s="129"/>
      <c r="H27" s="129"/>
      <c r="I27" s="129"/>
      <c r="J27" s="129"/>
      <c r="K27" s="50"/>
      <c r="L27" s="50"/>
      <c r="M27" s="50"/>
      <c r="N27" s="50"/>
      <c r="O27" s="58"/>
      <c r="P27" s="58"/>
      <c r="Q27" s="58"/>
      <c r="R27" s="58"/>
      <c r="S27" s="58"/>
      <c r="T27" s="58"/>
      <c r="U27" s="58"/>
      <c r="V27" s="59"/>
      <c r="W27" s="139"/>
      <c r="X27" s="64"/>
      <c r="Y27" s="65"/>
      <c r="Z27" s="141"/>
      <c r="AA27" s="64"/>
      <c r="AB27" s="64"/>
      <c r="AC27" s="69"/>
      <c r="AD27" s="72"/>
      <c r="AE27" s="73"/>
      <c r="AI27" s="25"/>
    </row>
    <row r="28" spans="2:35" s="4" customFormat="1" ht="11.25" customHeight="1" x14ac:dyDescent="0.15">
      <c r="B28" s="50" t="s">
        <v>18</v>
      </c>
      <c r="C28" s="50"/>
      <c r="D28" s="50"/>
      <c r="E28" s="136"/>
      <c r="F28" s="136"/>
      <c r="G28" s="136"/>
      <c r="H28" s="136"/>
      <c r="I28" s="136"/>
      <c r="J28" s="136"/>
      <c r="K28" s="136"/>
      <c r="L28" s="136"/>
      <c r="M28" s="136"/>
      <c r="N28" s="136"/>
      <c r="O28" s="136"/>
      <c r="P28" s="136"/>
      <c r="Q28" s="136"/>
      <c r="R28" s="136"/>
      <c r="S28" s="136"/>
      <c r="T28" s="136"/>
      <c r="U28" s="136"/>
      <c r="V28" s="136"/>
      <c r="W28" s="137"/>
      <c r="X28" s="137"/>
      <c r="Y28" s="137"/>
      <c r="Z28" s="137"/>
      <c r="AA28" s="137"/>
      <c r="AB28" s="137"/>
      <c r="AC28" s="137"/>
      <c r="AD28" s="136"/>
      <c r="AE28" s="136"/>
      <c r="AI28" s="25"/>
    </row>
    <row r="29" spans="2:35" s="4" customFormat="1" ht="11.25" customHeight="1" x14ac:dyDescent="0.15">
      <c r="B29" s="50"/>
      <c r="C29" s="50"/>
      <c r="D29" s="50"/>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I29" s="25"/>
    </row>
    <row r="30" spans="2:35" s="4" customFormat="1" ht="11.25" customHeight="1" x14ac:dyDescent="0.15">
      <c r="B30" s="50" t="s">
        <v>17</v>
      </c>
      <c r="C30" s="50"/>
      <c r="D30" s="5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I30" s="25"/>
    </row>
    <row r="31" spans="2:35" s="4" customFormat="1" ht="11.25" customHeight="1" x14ac:dyDescent="0.15">
      <c r="B31" s="50"/>
      <c r="C31" s="50"/>
      <c r="D31" s="5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I31" s="25"/>
    </row>
    <row r="32" spans="2:35" ht="9" customHeight="1" x14ac:dyDescent="0.15"/>
    <row r="33" spans="2:35" ht="12" customHeight="1" x14ac:dyDescent="0.15">
      <c r="B33" s="50" t="s">
        <v>25</v>
      </c>
      <c r="C33" s="50"/>
      <c r="D33" s="50"/>
      <c r="E33" s="50"/>
      <c r="F33" s="50"/>
      <c r="G33" s="50"/>
      <c r="H33" s="50"/>
      <c r="I33" s="50"/>
      <c r="J33" s="50"/>
      <c r="K33" s="50"/>
      <c r="L33" s="50" t="s">
        <v>33</v>
      </c>
      <c r="M33" s="50"/>
      <c r="N33" s="50"/>
      <c r="O33" s="50"/>
      <c r="P33" s="50"/>
      <c r="Q33" s="50"/>
      <c r="R33" s="50"/>
      <c r="S33" s="54" t="s">
        <v>28</v>
      </c>
      <c r="T33" s="135"/>
      <c r="U33" s="135"/>
      <c r="V33" s="50" t="s">
        <v>32</v>
      </c>
      <c r="W33" s="50"/>
      <c r="X33" s="50"/>
      <c r="Y33" s="50" t="s">
        <v>34</v>
      </c>
      <c r="Z33" s="50"/>
      <c r="AA33" s="50"/>
      <c r="AB33" s="50"/>
      <c r="AC33" s="50"/>
      <c r="AD33" s="50"/>
      <c r="AE33" s="50"/>
      <c r="AI33" s="26" t="s">
        <v>30</v>
      </c>
    </row>
    <row r="34" spans="2:35" ht="12" customHeight="1" x14ac:dyDescent="0.15">
      <c r="B34" s="50"/>
      <c r="C34" s="50"/>
      <c r="D34" s="50"/>
      <c r="E34" s="50"/>
      <c r="F34" s="50"/>
      <c r="G34" s="50"/>
      <c r="H34" s="50"/>
      <c r="I34" s="50"/>
      <c r="J34" s="50"/>
      <c r="K34" s="50"/>
      <c r="L34" s="50"/>
      <c r="M34" s="50"/>
      <c r="N34" s="50"/>
      <c r="O34" s="50"/>
      <c r="P34" s="50"/>
      <c r="Q34" s="50"/>
      <c r="R34" s="50"/>
      <c r="S34" s="54"/>
      <c r="T34" s="135"/>
      <c r="U34" s="135"/>
      <c r="V34" s="50"/>
      <c r="W34" s="50"/>
      <c r="X34" s="50"/>
      <c r="Y34" s="50"/>
      <c r="Z34" s="50"/>
      <c r="AA34" s="50"/>
      <c r="AB34" s="50"/>
      <c r="AC34" s="50"/>
      <c r="AD34" s="50"/>
      <c r="AE34" s="50"/>
      <c r="AI34" s="26" t="s">
        <v>29</v>
      </c>
    </row>
    <row r="35" spans="2:35" ht="12" customHeight="1" x14ac:dyDescent="0.15">
      <c r="B35" s="42" t="s">
        <v>26</v>
      </c>
      <c r="C35" s="42"/>
      <c r="D35" s="42"/>
      <c r="E35" s="42"/>
      <c r="F35" s="42"/>
      <c r="G35" s="42"/>
      <c r="H35" s="42"/>
      <c r="I35" s="42"/>
      <c r="J35" s="42"/>
      <c r="K35" s="42"/>
      <c r="L35" s="131"/>
      <c r="M35" s="131"/>
      <c r="N35" s="131"/>
      <c r="O35" s="131"/>
      <c r="P35" s="131"/>
      <c r="Q35" s="131"/>
      <c r="R35" s="131"/>
      <c r="S35" s="44">
        <f>IF($T$33="10％",ROUND(L35*0.1,0),IF($T$33="",ROUND(L35*0.1,0),ROUND(L35*0.08,0)))</f>
        <v>0</v>
      </c>
      <c r="T35" s="44"/>
      <c r="U35" s="44"/>
      <c r="V35" s="44"/>
      <c r="W35" s="44"/>
      <c r="X35" s="44"/>
      <c r="Y35" s="44">
        <f>L35+S35</f>
        <v>0</v>
      </c>
      <c r="Z35" s="44"/>
      <c r="AA35" s="44"/>
      <c r="AB35" s="44"/>
      <c r="AC35" s="44"/>
      <c r="AD35" s="44"/>
      <c r="AE35" s="44"/>
      <c r="AI35" s="26" t="s">
        <v>31</v>
      </c>
    </row>
    <row r="36" spans="2:35" ht="12" customHeight="1" x14ac:dyDescent="0.15">
      <c r="B36" s="42"/>
      <c r="C36" s="42"/>
      <c r="D36" s="42"/>
      <c r="E36" s="42"/>
      <c r="F36" s="42"/>
      <c r="G36" s="42"/>
      <c r="H36" s="42"/>
      <c r="I36" s="42"/>
      <c r="J36" s="42"/>
      <c r="K36" s="42"/>
      <c r="L36" s="131"/>
      <c r="M36" s="131"/>
      <c r="N36" s="131"/>
      <c r="O36" s="131"/>
      <c r="P36" s="131"/>
      <c r="Q36" s="131"/>
      <c r="R36" s="131"/>
      <c r="S36" s="44"/>
      <c r="T36" s="44"/>
      <c r="U36" s="44"/>
      <c r="V36" s="44"/>
      <c r="W36" s="44"/>
      <c r="X36" s="44"/>
      <c r="Y36" s="44"/>
      <c r="Z36" s="44"/>
      <c r="AA36" s="44"/>
      <c r="AB36" s="44"/>
      <c r="AC36" s="44"/>
      <c r="AD36" s="44"/>
      <c r="AE36" s="44"/>
    </row>
    <row r="37" spans="2:35" ht="12" customHeight="1" x14ac:dyDescent="0.15">
      <c r="B37" s="50" t="s">
        <v>27</v>
      </c>
      <c r="C37" s="50"/>
      <c r="D37" s="50"/>
      <c r="E37" s="48" t="s">
        <v>35</v>
      </c>
      <c r="F37" s="48"/>
      <c r="G37" s="48"/>
      <c r="H37" s="134"/>
      <c r="I37" s="134"/>
      <c r="J37" s="134"/>
      <c r="K37" s="48" t="s">
        <v>36</v>
      </c>
      <c r="L37" s="48"/>
      <c r="M37" s="48"/>
      <c r="N37" s="134"/>
      <c r="O37" s="134"/>
      <c r="P37" s="134"/>
      <c r="Q37" s="48" t="s">
        <v>38</v>
      </c>
      <c r="R37" s="48"/>
      <c r="S37" s="48"/>
      <c r="T37" s="49">
        <f>H37+N37</f>
        <v>0</v>
      </c>
      <c r="U37" s="49"/>
      <c r="V37" s="49"/>
      <c r="W37" s="5"/>
      <c r="X37" s="50" t="s">
        <v>44</v>
      </c>
      <c r="Y37" s="50"/>
      <c r="Z37" s="50"/>
      <c r="AA37" s="132"/>
      <c r="AB37" s="8"/>
      <c r="AC37" s="9"/>
      <c r="AD37" s="9"/>
      <c r="AE37" s="10"/>
      <c r="AI37" s="24" t="s">
        <v>45</v>
      </c>
    </row>
    <row r="38" spans="2:35" ht="12" customHeight="1" x14ac:dyDescent="0.15">
      <c r="B38" s="50"/>
      <c r="C38" s="50"/>
      <c r="D38" s="50"/>
      <c r="E38" s="48"/>
      <c r="F38" s="48"/>
      <c r="G38" s="48"/>
      <c r="H38" s="134"/>
      <c r="I38" s="134"/>
      <c r="J38" s="134"/>
      <c r="K38" s="48"/>
      <c r="L38" s="48"/>
      <c r="M38" s="48"/>
      <c r="N38" s="134"/>
      <c r="O38" s="134"/>
      <c r="P38" s="134"/>
      <c r="Q38" s="48"/>
      <c r="R38" s="48"/>
      <c r="S38" s="48"/>
      <c r="T38" s="49"/>
      <c r="U38" s="49"/>
      <c r="V38" s="49"/>
      <c r="W38" s="6"/>
      <c r="X38" s="50"/>
      <c r="Y38" s="50"/>
      <c r="Z38" s="50"/>
      <c r="AA38" s="132"/>
      <c r="AB38" s="11"/>
      <c r="AC38" s="7"/>
      <c r="AD38" s="7"/>
      <c r="AE38" s="12"/>
      <c r="AI38" s="24" t="s">
        <v>46</v>
      </c>
    </row>
    <row r="39" spans="2:35" ht="12" customHeight="1" x14ac:dyDescent="0.15">
      <c r="B39" s="42" t="s">
        <v>37</v>
      </c>
      <c r="C39" s="42"/>
      <c r="D39" s="42"/>
      <c r="E39" s="42"/>
      <c r="F39" s="42"/>
      <c r="G39" s="42"/>
      <c r="H39" s="42"/>
      <c r="I39" s="42"/>
      <c r="J39" s="42"/>
      <c r="K39" s="42"/>
      <c r="L39" s="133">
        <f>ROUND(L35*T37,0)</f>
        <v>0</v>
      </c>
      <c r="M39" s="133"/>
      <c r="N39" s="133"/>
      <c r="O39" s="133"/>
      <c r="P39" s="133"/>
      <c r="Q39" s="133"/>
      <c r="R39" s="133"/>
      <c r="S39" s="44">
        <f>IF($T$33="10％",ROUND(L39*0.1,0),IF($T$33="",ROUND(L39*0.1,0),ROUND(L39*0.08,0)))</f>
        <v>0</v>
      </c>
      <c r="T39" s="44"/>
      <c r="U39" s="44"/>
      <c r="V39" s="44"/>
      <c r="W39" s="44"/>
      <c r="X39" s="44"/>
      <c r="Y39" s="44">
        <f>L39+S39</f>
        <v>0</v>
      </c>
      <c r="Z39" s="44"/>
      <c r="AA39" s="44"/>
      <c r="AB39" s="44"/>
      <c r="AC39" s="44"/>
      <c r="AD39" s="44"/>
      <c r="AE39" s="44"/>
    </row>
    <row r="40" spans="2:35" ht="12" customHeight="1" x14ac:dyDescent="0.15">
      <c r="B40" s="42"/>
      <c r="C40" s="42"/>
      <c r="D40" s="42"/>
      <c r="E40" s="42"/>
      <c r="F40" s="42"/>
      <c r="G40" s="42"/>
      <c r="H40" s="42"/>
      <c r="I40" s="42"/>
      <c r="J40" s="42"/>
      <c r="K40" s="42"/>
      <c r="L40" s="133"/>
      <c r="M40" s="133"/>
      <c r="N40" s="133"/>
      <c r="O40" s="133"/>
      <c r="P40" s="133"/>
      <c r="Q40" s="133"/>
      <c r="R40" s="133"/>
      <c r="S40" s="44"/>
      <c r="T40" s="44"/>
      <c r="U40" s="44"/>
      <c r="V40" s="44"/>
      <c r="W40" s="44"/>
      <c r="X40" s="44"/>
      <c r="Y40" s="44"/>
      <c r="Z40" s="44"/>
      <c r="AA40" s="44"/>
      <c r="AB40" s="44"/>
      <c r="AC40" s="44"/>
      <c r="AD40" s="44"/>
      <c r="AE40" s="44"/>
    </row>
    <row r="41" spans="2:35" ht="12" customHeight="1" x14ac:dyDescent="0.15">
      <c r="B41" s="42" t="s">
        <v>39</v>
      </c>
      <c r="C41" s="42"/>
      <c r="D41" s="42"/>
      <c r="E41" s="42"/>
      <c r="F41" s="42"/>
      <c r="G41" s="42"/>
      <c r="H41" s="46" t="s">
        <v>40</v>
      </c>
      <c r="I41" s="46"/>
      <c r="J41" s="46"/>
      <c r="K41" s="46"/>
      <c r="L41" s="133">
        <f>IF(AA37=AI37,L39,ROUND(L39*0.9,0))</f>
        <v>0</v>
      </c>
      <c r="M41" s="133"/>
      <c r="N41" s="133"/>
      <c r="O41" s="133"/>
      <c r="P41" s="133"/>
      <c r="Q41" s="133"/>
      <c r="R41" s="133"/>
      <c r="S41" s="44">
        <f>IF($T$33="10％",ROUND(L41*0.1,0),IF($T$33="",ROUND(L41*0.1,0),ROUND(L41*0.08,0)))</f>
        <v>0</v>
      </c>
      <c r="T41" s="44"/>
      <c r="U41" s="44"/>
      <c r="V41" s="44"/>
      <c r="W41" s="44"/>
      <c r="X41" s="44"/>
      <c r="Y41" s="44">
        <f>L41+S41</f>
        <v>0</v>
      </c>
      <c r="Z41" s="44"/>
      <c r="AA41" s="44"/>
      <c r="AB41" s="44"/>
      <c r="AC41" s="44"/>
      <c r="AD41" s="44"/>
      <c r="AE41" s="44"/>
    </row>
    <row r="42" spans="2:35" ht="12" customHeight="1" x14ac:dyDescent="0.15">
      <c r="B42" s="42"/>
      <c r="C42" s="42"/>
      <c r="D42" s="42"/>
      <c r="E42" s="42"/>
      <c r="F42" s="42"/>
      <c r="G42" s="42"/>
      <c r="H42" s="47" t="s">
        <v>41</v>
      </c>
      <c r="I42" s="47"/>
      <c r="J42" s="47"/>
      <c r="K42" s="47"/>
      <c r="L42" s="133"/>
      <c r="M42" s="133"/>
      <c r="N42" s="133"/>
      <c r="O42" s="133"/>
      <c r="P42" s="133"/>
      <c r="Q42" s="133"/>
      <c r="R42" s="133"/>
      <c r="S42" s="44"/>
      <c r="T42" s="44"/>
      <c r="U42" s="44"/>
      <c r="V42" s="44"/>
      <c r="W42" s="44"/>
      <c r="X42" s="44"/>
      <c r="Y42" s="44"/>
      <c r="Z42" s="44"/>
      <c r="AA42" s="44"/>
      <c r="AB42" s="44"/>
      <c r="AC42" s="44"/>
      <c r="AD42" s="44"/>
      <c r="AE42" s="44"/>
    </row>
    <row r="43" spans="2:35" ht="12" customHeight="1" x14ac:dyDescent="0.15">
      <c r="B43" s="42" t="s">
        <v>42</v>
      </c>
      <c r="C43" s="42"/>
      <c r="D43" s="42"/>
      <c r="E43" s="42"/>
      <c r="F43" s="42"/>
      <c r="G43" s="42"/>
      <c r="H43" s="42"/>
      <c r="I43" s="42"/>
      <c r="J43" s="42"/>
      <c r="K43" s="42"/>
      <c r="L43" s="131"/>
      <c r="M43" s="131"/>
      <c r="N43" s="131"/>
      <c r="O43" s="131"/>
      <c r="P43" s="131"/>
      <c r="Q43" s="131"/>
      <c r="R43" s="131"/>
      <c r="S43" s="44">
        <f>IF($T$33="10％",ROUND(L43*0.1,0),IF($T$33="",ROUND(L43*0.1,0),ROUND(L43*0.08,0)))</f>
        <v>0</v>
      </c>
      <c r="T43" s="44"/>
      <c r="U43" s="44"/>
      <c r="V43" s="44"/>
      <c r="W43" s="44"/>
      <c r="X43" s="44"/>
      <c r="Y43" s="44">
        <f>L43+S43</f>
        <v>0</v>
      </c>
      <c r="Z43" s="44"/>
      <c r="AA43" s="44"/>
      <c r="AB43" s="44"/>
      <c r="AC43" s="44"/>
      <c r="AD43" s="44"/>
      <c r="AE43" s="44"/>
    </row>
    <row r="44" spans="2:35" ht="12" customHeight="1" x14ac:dyDescent="0.15">
      <c r="B44" s="42"/>
      <c r="C44" s="42"/>
      <c r="D44" s="42"/>
      <c r="E44" s="42"/>
      <c r="F44" s="42"/>
      <c r="G44" s="42"/>
      <c r="H44" s="42"/>
      <c r="I44" s="42"/>
      <c r="J44" s="42"/>
      <c r="K44" s="42"/>
      <c r="L44" s="131"/>
      <c r="M44" s="131"/>
      <c r="N44" s="131"/>
      <c r="O44" s="131"/>
      <c r="P44" s="131"/>
      <c r="Q44" s="131"/>
      <c r="R44" s="131"/>
      <c r="S44" s="44"/>
      <c r="T44" s="44"/>
      <c r="U44" s="44"/>
      <c r="V44" s="44"/>
      <c r="W44" s="44"/>
      <c r="X44" s="44"/>
      <c r="Y44" s="44"/>
      <c r="Z44" s="44"/>
      <c r="AA44" s="44"/>
      <c r="AB44" s="44"/>
      <c r="AC44" s="44"/>
      <c r="AD44" s="44"/>
      <c r="AE44" s="44"/>
    </row>
    <row r="45" spans="2:35" ht="12" customHeight="1" x14ac:dyDescent="0.15">
      <c r="B45" s="45" t="s">
        <v>43</v>
      </c>
      <c r="C45" s="45"/>
      <c r="D45" s="45"/>
      <c r="E45" s="45"/>
      <c r="F45" s="45"/>
      <c r="G45" s="45"/>
      <c r="H45" s="45"/>
      <c r="I45" s="45"/>
      <c r="J45" s="45"/>
      <c r="K45" s="45"/>
      <c r="L45" s="44">
        <f>L41-L43</f>
        <v>0</v>
      </c>
      <c r="M45" s="44"/>
      <c r="N45" s="44"/>
      <c r="O45" s="44"/>
      <c r="P45" s="44"/>
      <c r="Q45" s="44"/>
      <c r="R45" s="44"/>
      <c r="S45" s="44">
        <f>IF($T$33="10％",ROUND(L45*0.1,0),IF($T$33="",ROUND(L45*0.1,0),ROUND(L45*0.08,0)))</f>
        <v>0</v>
      </c>
      <c r="T45" s="44"/>
      <c r="U45" s="44"/>
      <c r="V45" s="44"/>
      <c r="W45" s="44"/>
      <c r="X45" s="44"/>
      <c r="Y45" s="44">
        <f>L45+S45</f>
        <v>0</v>
      </c>
      <c r="Z45" s="44"/>
      <c r="AA45" s="44"/>
      <c r="AB45" s="44"/>
      <c r="AC45" s="44"/>
      <c r="AD45" s="44"/>
      <c r="AE45" s="44"/>
    </row>
    <row r="46" spans="2:35" ht="12" customHeight="1" x14ac:dyDescent="0.15">
      <c r="B46" s="45"/>
      <c r="C46" s="45"/>
      <c r="D46" s="45"/>
      <c r="E46" s="45"/>
      <c r="F46" s="45"/>
      <c r="G46" s="45"/>
      <c r="H46" s="45"/>
      <c r="I46" s="45"/>
      <c r="J46" s="45"/>
      <c r="K46" s="45"/>
      <c r="L46" s="44"/>
      <c r="M46" s="44"/>
      <c r="N46" s="44"/>
      <c r="O46" s="44"/>
      <c r="P46" s="44"/>
      <c r="Q46" s="44"/>
      <c r="R46" s="44"/>
      <c r="S46" s="44"/>
      <c r="T46" s="44"/>
      <c r="U46" s="44"/>
      <c r="V46" s="44"/>
      <c r="W46" s="44"/>
      <c r="X46" s="44"/>
      <c r="Y46" s="44"/>
      <c r="Z46" s="44"/>
      <c r="AA46" s="44"/>
      <c r="AB46" s="44"/>
      <c r="AC46" s="44"/>
      <c r="AD46" s="44"/>
      <c r="AE46" s="44"/>
    </row>
    <row r="48" spans="2:35" ht="7.5" customHeight="1" x14ac:dyDescent="0.15">
      <c r="S48" s="29" t="s">
        <v>47</v>
      </c>
      <c r="T48" s="29"/>
      <c r="U48" s="31">
        <f>T33</f>
        <v>0</v>
      </c>
      <c r="V48" s="32"/>
      <c r="W48" s="34" t="s">
        <v>48</v>
      </c>
      <c r="X48" s="34"/>
      <c r="Y48" s="36">
        <f>L45</f>
        <v>0</v>
      </c>
      <c r="Z48" s="36"/>
      <c r="AA48" s="36"/>
      <c r="AB48" s="36"/>
      <c r="AC48" s="36"/>
      <c r="AD48" s="36"/>
      <c r="AE48" s="36"/>
    </row>
    <row r="49" spans="19:31" ht="7.5" customHeight="1" x14ac:dyDescent="0.15">
      <c r="S49" s="30"/>
      <c r="T49" s="30"/>
      <c r="U49" s="33"/>
      <c r="V49" s="33"/>
      <c r="W49" s="35"/>
      <c r="X49" s="35"/>
      <c r="Y49" s="37"/>
      <c r="Z49" s="37"/>
      <c r="AA49" s="37"/>
      <c r="AB49" s="37"/>
      <c r="AC49" s="37"/>
      <c r="AD49" s="37"/>
      <c r="AE49" s="37"/>
    </row>
    <row r="50" spans="19:31" ht="7.5" customHeight="1" x14ac:dyDescent="0.15">
      <c r="S50" s="2"/>
      <c r="T50" s="2"/>
      <c r="U50" s="38">
        <f>U48</f>
        <v>0</v>
      </c>
      <c r="V50" s="39"/>
      <c r="W50" s="40" t="s">
        <v>47</v>
      </c>
      <c r="X50" s="40"/>
      <c r="Y50" s="41">
        <f>S45</f>
        <v>0</v>
      </c>
      <c r="Z50" s="41"/>
      <c r="AA50" s="41"/>
      <c r="AB50" s="41"/>
      <c r="AC50" s="41"/>
      <c r="AD50" s="41"/>
      <c r="AE50" s="41"/>
    </row>
    <row r="51" spans="19:31" ht="7.5" customHeight="1" x14ac:dyDescent="0.15">
      <c r="S51" s="2"/>
      <c r="T51" s="2"/>
      <c r="U51" s="33"/>
      <c r="V51" s="33"/>
      <c r="W51" s="35"/>
      <c r="X51" s="35"/>
      <c r="Y51" s="37"/>
      <c r="Z51" s="37"/>
      <c r="AA51" s="37"/>
      <c r="AB51" s="37"/>
      <c r="AC51" s="37"/>
      <c r="AD51" s="37"/>
      <c r="AE51" s="37"/>
    </row>
  </sheetData>
  <sheetProtection algorithmName="SHA-512" hashValue="PYTgWsZaVKnoxxRbuQ/xszDVTVL9e375JWHFV/Oij+ToWHPzA4pnuyjJwS/7+fNnnyca36uWIrn9bykiyNauBA==" saltValue="EKNFpa3dHu8Esr87FqSBcQ==" spinCount="100000" sheet="1" objects="1" scenarios="1"/>
  <mergeCells count="96">
    <mergeCell ref="W21:W22"/>
    <mergeCell ref="X21:AE22"/>
    <mergeCell ref="T17:AC18"/>
    <mergeCell ref="AD17:AE18"/>
    <mergeCell ref="B7:O9"/>
    <mergeCell ref="Q11:S18"/>
    <mergeCell ref="B14:E15"/>
    <mergeCell ref="B17:P18"/>
    <mergeCell ref="Q19:S20"/>
    <mergeCell ref="T13:AE14"/>
    <mergeCell ref="T15:AE16"/>
    <mergeCell ref="H14:H15"/>
    <mergeCell ref="K14:P15"/>
    <mergeCell ref="T11:T12"/>
    <mergeCell ref="R26:R27"/>
    <mergeCell ref="E26:J27"/>
    <mergeCell ref="E28:AE29"/>
    <mergeCell ref="B28:D29"/>
    <mergeCell ref="W26:W27"/>
    <mergeCell ref="X26:Y27"/>
    <mergeCell ref="Z26:Z27"/>
    <mergeCell ref="AC26:AC27"/>
    <mergeCell ref="AD26:AE27"/>
    <mergeCell ref="S26:S27"/>
    <mergeCell ref="AA26:AB27"/>
    <mergeCell ref="B24:S25"/>
    <mergeCell ref="T24:AE25"/>
    <mergeCell ref="B26:D27"/>
    <mergeCell ref="Y33:AE34"/>
    <mergeCell ref="Q21:V22"/>
    <mergeCell ref="L33:R34"/>
    <mergeCell ref="B33:K34"/>
    <mergeCell ref="E30:AE31"/>
    <mergeCell ref="T26:V27"/>
    <mergeCell ref="B30:D31"/>
    <mergeCell ref="K26:N27"/>
    <mergeCell ref="O26:O27"/>
    <mergeCell ref="P26:P27"/>
    <mergeCell ref="Q26:Q27"/>
    <mergeCell ref="S33:S34"/>
    <mergeCell ref="T33:U34"/>
    <mergeCell ref="V33:X34"/>
    <mergeCell ref="B35:K36"/>
    <mergeCell ref="E37:G38"/>
    <mergeCell ref="H37:J38"/>
    <mergeCell ref="K37:M38"/>
    <mergeCell ref="N37:P38"/>
    <mergeCell ref="L35:R36"/>
    <mergeCell ref="S35:X36"/>
    <mergeCell ref="B37:D38"/>
    <mergeCell ref="B41:G42"/>
    <mergeCell ref="H41:K41"/>
    <mergeCell ref="H42:K42"/>
    <mergeCell ref="Q37:S38"/>
    <mergeCell ref="T37:V38"/>
    <mergeCell ref="B39:K40"/>
    <mergeCell ref="L39:R40"/>
    <mergeCell ref="S39:X40"/>
    <mergeCell ref="L41:R42"/>
    <mergeCell ref="S41:X42"/>
    <mergeCell ref="Y41:AE42"/>
    <mergeCell ref="Y35:AE36"/>
    <mergeCell ref="X37:Z38"/>
    <mergeCell ref="AA37:AA38"/>
    <mergeCell ref="Y39:AE40"/>
    <mergeCell ref="Y50:AE51"/>
    <mergeCell ref="W48:X49"/>
    <mergeCell ref="U48:V49"/>
    <mergeCell ref="U50:V51"/>
    <mergeCell ref="W50:X51"/>
    <mergeCell ref="Y48:AE49"/>
    <mergeCell ref="S48:T49"/>
    <mergeCell ref="B43:K44"/>
    <mergeCell ref="L43:R44"/>
    <mergeCell ref="S43:X44"/>
    <mergeCell ref="Y43:AE44"/>
    <mergeCell ref="B45:K46"/>
    <mergeCell ref="L45:R46"/>
    <mergeCell ref="S45:X46"/>
    <mergeCell ref="Y45:AE46"/>
    <mergeCell ref="AA1:AD2"/>
    <mergeCell ref="AE1:AE2"/>
    <mergeCell ref="F13:G15"/>
    <mergeCell ref="I13:J15"/>
    <mergeCell ref="AB19:AE20"/>
    <mergeCell ref="B3:AE5"/>
    <mergeCell ref="Q7:S9"/>
    <mergeCell ref="T7:U9"/>
    <mergeCell ref="V7:W9"/>
    <mergeCell ref="X7:Y9"/>
    <mergeCell ref="Z7:AA9"/>
    <mergeCell ref="AB7:AC9"/>
    <mergeCell ref="AD7:AE9"/>
    <mergeCell ref="Y19:AA20"/>
    <mergeCell ref="T19:X20"/>
    <mergeCell ref="U11:AE12"/>
  </mergeCells>
  <phoneticPr fontId="1"/>
  <dataValidations count="3">
    <dataValidation type="list" allowBlank="1" showInputMessage="1" showErrorMessage="1" sqref="T33:U34" xr:uid="{18347718-BAAA-471D-ADD8-03F76A4C9653}">
      <formula1>$AI$33:$AI$36</formula1>
    </dataValidation>
    <dataValidation type="list" allowBlank="1" showInputMessage="1" showErrorMessage="1" sqref="AA37:AA38" xr:uid="{5197ABE5-F395-4DE3-A1FF-47FA07B43E88}">
      <formula1>$AI$37:$AI$39</formula1>
    </dataValidation>
    <dataValidation imeMode="on" allowBlank="1" showInputMessage="1" showErrorMessage="1" sqref="E28:AE31 T13:AE18" xr:uid="{8A632C66-7B01-4E5C-A307-77F553B89AB9}"/>
  </dataValidations>
  <pageMargins left="0.23622047244094491" right="0.23622047244094491" top="0.35433070866141736" bottom="0.35433070866141736" header="0.51181102362204722"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Option Button 2">
              <controlPr defaultSize="0" autoFill="0" autoLine="0" autoPict="0">
                <anchor>
                  <from>
                    <xdr:col>22</xdr:col>
                    <xdr:colOff>9525</xdr:colOff>
                    <xdr:row>25</xdr:row>
                    <xdr:rowOff>9525</xdr:rowOff>
                  </from>
                  <to>
                    <xdr:col>23</xdr:col>
                    <xdr:colOff>38100</xdr:colOff>
                    <xdr:row>26</xdr:row>
                    <xdr:rowOff>114300</xdr:rowOff>
                  </to>
                </anchor>
              </controlPr>
            </control>
          </mc:Choice>
        </mc:AlternateContent>
        <mc:AlternateContent xmlns:mc="http://schemas.openxmlformats.org/markup-compatibility/2006">
          <mc:Choice Requires="x14">
            <control shapeId="3075" r:id="rId5" name="Option Button 3">
              <controlPr defaultSize="0" autoFill="0" autoLine="0" autoPict="0">
                <anchor>
                  <from>
                    <xdr:col>25</xdr:col>
                    <xdr:colOff>0</xdr:colOff>
                    <xdr:row>25</xdr:row>
                    <xdr:rowOff>9525</xdr:rowOff>
                  </from>
                  <to>
                    <xdr:col>26</xdr:col>
                    <xdr:colOff>28575</xdr:colOff>
                    <xdr:row>26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5ED2-F199-490E-AAA6-54F9BE406964}">
  <sheetPr codeName="Sheet1"/>
  <dimension ref="B1:AI79"/>
  <sheetViews>
    <sheetView view="pageBreakPreview" zoomScaleNormal="100" zoomScaleSheetLayoutView="100" workbookViewId="0">
      <selection activeCell="L66" sqref="L66:R67 T33:U34"/>
    </sheetView>
  </sheetViews>
  <sheetFormatPr defaultColWidth="3.125" defaultRowHeight="7.5" customHeight="1" x14ac:dyDescent="0.15"/>
  <cols>
    <col min="1" max="34" width="3.125" style="1"/>
    <col min="35" max="35" width="3.125" style="1" hidden="1" customWidth="1"/>
    <col min="36" max="16384" width="3.125" style="1"/>
  </cols>
  <sheetData>
    <row r="1" spans="2:31" ht="9" customHeight="1" x14ac:dyDescent="0.15">
      <c r="Z1" s="23"/>
      <c r="AA1" s="212" t="s">
        <v>74</v>
      </c>
      <c r="AB1" s="212"/>
      <c r="AC1" s="212"/>
      <c r="AD1" s="212"/>
      <c r="AE1" s="101" t="s">
        <v>63</v>
      </c>
    </row>
    <row r="2" spans="2:31" ht="9" customHeight="1" x14ac:dyDescent="0.15">
      <c r="Z2" s="23"/>
      <c r="AA2" s="213"/>
      <c r="AB2" s="213"/>
      <c r="AC2" s="213"/>
      <c r="AD2" s="213"/>
      <c r="AE2" s="102"/>
    </row>
    <row r="3" spans="2:31" ht="9" customHeight="1" x14ac:dyDescent="0.15">
      <c r="B3" s="103" t="s">
        <v>0</v>
      </c>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row>
    <row r="4" spans="2:31" ht="9" customHeight="1" x14ac:dyDescent="0.15">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row>
    <row r="5" spans="2:31" ht="9" customHeight="1" x14ac:dyDescent="0.15">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row>
    <row r="6" spans="2:31" ht="9" customHeight="1" x14ac:dyDescent="0.15"/>
    <row r="7" spans="2:31" ht="11.25" customHeight="1" x14ac:dyDescent="0.15">
      <c r="B7" s="104" t="s">
        <v>50</v>
      </c>
      <c r="C7" s="104"/>
      <c r="D7" s="104"/>
      <c r="E7" s="104"/>
      <c r="F7" s="104"/>
      <c r="G7" s="104"/>
      <c r="H7" s="104"/>
      <c r="I7" s="104"/>
      <c r="J7" s="104"/>
      <c r="K7" s="104"/>
      <c r="L7" s="104"/>
      <c r="M7" s="104"/>
      <c r="N7" s="104"/>
      <c r="O7" s="104"/>
      <c r="Q7" s="68" t="s">
        <v>1</v>
      </c>
      <c r="R7" s="105"/>
      <c r="S7" s="106"/>
      <c r="T7" s="160" t="str">
        <f>IF(入力用!T7="","",入力用!T7)</f>
        <v/>
      </c>
      <c r="U7" s="114"/>
      <c r="V7" s="114" t="s">
        <v>2</v>
      </c>
      <c r="W7" s="114"/>
      <c r="X7" s="160" t="str">
        <f>IF(入力用!X7="","",入力用!X7)</f>
        <v/>
      </c>
      <c r="Y7" s="114"/>
      <c r="Z7" s="114" t="s">
        <v>3</v>
      </c>
      <c r="AA7" s="114"/>
      <c r="AB7" s="160" t="str">
        <f>IF(入力用!AB7="","",入力用!AB7)</f>
        <v/>
      </c>
      <c r="AC7" s="114"/>
      <c r="AD7" s="114" t="s">
        <v>4</v>
      </c>
      <c r="AE7" s="115"/>
    </row>
    <row r="8" spans="2:31" ht="11.25" customHeight="1" x14ac:dyDescent="0.15">
      <c r="B8" s="104"/>
      <c r="C8" s="104"/>
      <c r="D8" s="104"/>
      <c r="E8" s="104"/>
      <c r="F8" s="104"/>
      <c r="G8" s="104"/>
      <c r="H8" s="104"/>
      <c r="I8" s="104"/>
      <c r="J8" s="104"/>
      <c r="K8" s="104"/>
      <c r="L8" s="104"/>
      <c r="M8" s="104"/>
      <c r="N8" s="104"/>
      <c r="O8" s="104"/>
      <c r="Q8" s="107"/>
      <c r="R8" s="108"/>
      <c r="S8" s="109"/>
      <c r="T8" s="214"/>
      <c r="U8" s="104"/>
      <c r="V8" s="104"/>
      <c r="W8" s="104"/>
      <c r="X8" s="214"/>
      <c r="Y8" s="104"/>
      <c r="Z8" s="104"/>
      <c r="AA8" s="104"/>
      <c r="AB8" s="214"/>
      <c r="AC8" s="104"/>
      <c r="AD8" s="104"/>
      <c r="AE8" s="116"/>
    </row>
    <row r="9" spans="2:31" ht="11.25" customHeight="1" x14ac:dyDescent="0.15">
      <c r="B9" s="104"/>
      <c r="C9" s="104"/>
      <c r="D9" s="104"/>
      <c r="E9" s="104"/>
      <c r="F9" s="104"/>
      <c r="G9" s="104"/>
      <c r="H9" s="104"/>
      <c r="I9" s="104"/>
      <c r="J9" s="104"/>
      <c r="K9" s="104"/>
      <c r="L9" s="104"/>
      <c r="M9" s="104"/>
      <c r="N9" s="104"/>
      <c r="O9" s="104"/>
      <c r="Q9" s="69"/>
      <c r="R9" s="110"/>
      <c r="S9" s="111"/>
      <c r="T9" s="161"/>
      <c r="U9" s="89"/>
      <c r="V9" s="89"/>
      <c r="W9" s="89"/>
      <c r="X9" s="161"/>
      <c r="Y9" s="89"/>
      <c r="Z9" s="89"/>
      <c r="AA9" s="89"/>
      <c r="AB9" s="161"/>
      <c r="AC9" s="89"/>
      <c r="AD9" s="89"/>
      <c r="AE9" s="90"/>
    </row>
    <row r="10" spans="2:31" ht="9" customHeight="1" x14ac:dyDescent="0.15"/>
    <row r="11" spans="2:31" s="4" customFormat="1" ht="11.25" customHeight="1" x14ac:dyDescent="0.15">
      <c r="Q11" s="91" t="s">
        <v>79</v>
      </c>
      <c r="R11" s="91"/>
      <c r="S11" s="91"/>
      <c r="T11" s="58" t="s">
        <v>5</v>
      </c>
      <c r="U11" s="196" t="str">
        <f>IF(入力用!U11="","",入力用!U11)</f>
        <v/>
      </c>
      <c r="V11" s="196"/>
      <c r="W11" s="196"/>
      <c r="X11" s="196"/>
      <c r="Y11" s="196"/>
      <c r="Z11" s="196"/>
      <c r="AA11" s="196"/>
      <c r="AB11" s="196"/>
      <c r="AC11" s="196"/>
      <c r="AD11" s="196"/>
      <c r="AE11" s="196"/>
    </row>
    <row r="12" spans="2:31" s="4" customFormat="1" ht="11.25" customHeight="1" x14ac:dyDescent="0.15">
      <c r="F12" s="13"/>
      <c r="G12" s="13"/>
      <c r="I12" s="13"/>
      <c r="J12" s="13"/>
      <c r="Q12" s="91"/>
      <c r="R12" s="91"/>
      <c r="S12" s="91"/>
      <c r="T12" s="58"/>
      <c r="U12" s="196"/>
      <c r="V12" s="196"/>
      <c r="W12" s="196"/>
      <c r="X12" s="196"/>
      <c r="Y12" s="196"/>
      <c r="Z12" s="196"/>
      <c r="AA12" s="196"/>
      <c r="AB12" s="196"/>
      <c r="AC12" s="196"/>
      <c r="AD12" s="196"/>
      <c r="AE12" s="196"/>
    </row>
    <row r="13" spans="2:31" s="4" customFormat="1" ht="11.25" customHeight="1" x14ac:dyDescent="0.15">
      <c r="F13" s="207" t="str">
        <f>IF(入力用!F13="","",入力用!F13)</f>
        <v/>
      </c>
      <c r="G13" s="208"/>
      <c r="I13" s="207" t="str">
        <f>IF(入力用!I13="","",入力用!I13)</f>
        <v/>
      </c>
      <c r="J13" s="208"/>
      <c r="Q13" s="91"/>
      <c r="R13" s="91"/>
      <c r="S13" s="91"/>
      <c r="T13" s="196" t="str">
        <f>IF(入力用!T13="","",入力用!T13)</f>
        <v/>
      </c>
      <c r="U13" s="196"/>
      <c r="V13" s="196"/>
      <c r="W13" s="196"/>
      <c r="X13" s="196"/>
      <c r="Y13" s="196"/>
      <c r="Z13" s="196"/>
      <c r="AA13" s="196"/>
      <c r="AB13" s="196"/>
      <c r="AC13" s="196"/>
      <c r="AD13" s="196"/>
      <c r="AE13" s="196"/>
    </row>
    <row r="14" spans="2:31" s="4" customFormat="1" ht="11.25" customHeight="1" x14ac:dyDescent="0.15">
      <c r="B14" s="79" t="s">
        <v>10</v>
      </c>
      <c r="C14" s="79"/>
      <c r="D14" s="79"/>
      <c r="E14" s="79"/>
      <c r="F14" s="207"/>
      <c r="G14" s="208"/>
      <c r="H14" s="80" t="s">
        <v>13</v>
      </c>
      <c r="I14" s="207"/>
      <c r="J14" s="208"/>
      <c r="K14" s="79" t="s">
        <v>11</v>
      </c>
      <c r="L14" s="79"/>
      <c r="M14" s="79"/>
      <c r="N14" s="79"/>
      <c r="O14" s="79"/>
      <c r="P14" s="79"/>
      <c r="Q14" s="91"/>
      <c r="R14" s="91"/>
      <c r="S14" s="91"/>
      <c r="T14" s="211"/>
      <c r="U14" s="211"/>
      <c r="V14" s="211"/>
      <c r="W14" s="211"/>
      <c r="X14" s="211"/>
      <c r="Y14" s="211"/>
      <c r="Z14" s="211"/>
      <c r="AA14" s="211"/>
      <c r="AB14" s="211"/>
      <c r="AC14" s="211"/>
      <c r="AD14" s="211"/>
      <c r="AE14" s="211"/>
    </row>
    <row r="15" spans="2:31" s="4" customFormat="1" ht="11.25" customHeight="1" x14ac:dyDescent="0.15">
      <c r="B15" s="79"/>
      <c r="C15" s="79"/>
      <c r="D15" s="79"/>
      <c r="E15" s="79"/>
      <c r="F15" s="209"/>
      <c r="G15" s="210"/>
      <c r="H15" s="80"/>
      <c r="I15" s="209"/>
      <c r="J15" s="210"/>
      <c r="K15" s="79"/>
      <c r="L15" s="79"/>
      <c r="M15" s="79"/>
      <c r="N15" s="79"/>
      <c r="O15" s="79"/>
      <c r="P15" s="79"/>
      <c r="Q15" s="91"/>
      <c r="R15" s="91"/>
      <c r="S15" s="91"/>
      <c r="T15" s="201" t="str">
        <f>IF(入力用!T15="","",入力用!T15)</f>
        <v/>
      </c>
      <c r="U15" s="201"/>
      <c r="V15" s="201"/>
      <c r="W15" s="201"/>
      <c r="X15" s="201"/>
      <c r="Y15" s="201"/>
      <c r="Z15" s="201"/>
      <c r="AA15" s="201"/>
      <c r="AB15" s="201"/>
      <c r="AC15" s="201"/>
      <c r="AD15" s="201"/>
      <c r="AE15" s="201"/>
    </row>
    <row r="16" spans="2:31" s="4" customFormat="1" ht="11.25" customHeight="1" x14ac:dyDescent="0.15">
      <c r="Q16" s="91"/>
      <c r="R16" s="91"/>
      <c r="S16" s="91"/>
      <c r="T16" s="202"/>
      <c r="U16" s="202"/>
      <c r="V16" s="202"/>
      <c r="W16" s="202"/>
      <c r="X16" s="202"/>
      <c r="Y16" s="202"/>
      <c r="Z16" s="202"/>
      <c r="AA16" s="202"/>
      <c r="AB16" s="202"/>
      <c r="AC16" s="202"/>
      <c r="AD16" s="202"/>
      <c r="AE16" s="202"/>
    </row>
    <row r="17" spans="2:31" s="4" customFormat="1" ht="11.25" customHeight="1" x14ac:dyDescent="0.15">
      <c r="B17" s="79" t="s">
        <v>12</v>
      </c>
      <c r="C17" s="79"/>
      <c r="D17" s="79"/>
      <c r="E17" s="79"/>
      <c r="F17" s="79"/>
      <c r="G17" s="79"/>
      <c r="H17" s="79"/>
      <c r="I17" s="79"/>
      <c r="J17" s="79"/>
      <c r="K17" s="79"/>
      <c r="L17" s="79"/>
      <c r="M17" s="79"/>
      <c r="N17" s="79"/>
      <c r="O17" s="79"/>
      <c r="P17" s="79"/>
      <c r="Q17" s="91"/>
      <c r="R17" s="91"/>
      <c r="S17" s="91"/>
      <c r="T17" s="203" t="str">
        <f>IF(入力用!T17="","",入力用!T17)</f>
        <v/>
      </c>
      <c r="U17" s="204"/>
      <c r="V17" s="204"/>
      <c r="W17" s="204"/>
      <c r="X17" s="204"/>
      <c r="Y17" s="204"/>
      <c r="Z17" s="204"/>
      <c r="AA17" s="204"/>
      <c r="AB17" s="204"/>
      <c r="AC17" s="204"/>
      <c r="AD17" s="87" t="s">
        <v>49</v>
      </c>
      <c r="AE17" s="88"/>
    </row>
    <row r="18" spans="2:31" s="4" customFormat="1" ht="11.25" customHeight="1" x14ac:dyDescent="0.15">
      <c r="B18" s="79"/>
      <c r="C18" s="79"/>
      <c r="D18" s="79"/>
      <c r="E18" s="79"/>
      <c r="F18" s="79"/>
      <c r="G18" s="79"/>
      <c r="H18" s="79"/>
      <c r="I18" s="79"/>
      <c r="J18" s="79"/>
      <c r="K18" s="79"/>
      <c r="L18" s="79"/>
      <c r="M18" s="79"/>
      <c r="N18" s="79"/>
      <c r="O18" s="79"/>
      <c r="P18" s="79"/>
      <c r="Q18" s="91"/>
      <c r="R18" s="91"/>
      <c r="S18" s="91"/>
      <c r="T18" s="205"/>
      <c r="U18" s="206"/>
      <c r="V18" s="206"/>
      <c r="W18" s="206"/>
      <c r="X18" s="206"/>
      <c r="Y18" s="206"/>
      <c r="Z18" s="206"/>
      <c r="AA18" s="206"/>
      <c r="AB18" s="206"/>
      <c r="AC18" s="206"/>
      <c r="AD18" s="89"/>
      <c r="AE18" s="90"/>
    </row>
    <row r="19" spans="2:31" s="4" customFormat="1" ht="11.25" customHeight="1" x14ac:dyDescent="0.15">
      <c r="Q19" s="50" t="s">
        <v>6</v>
      </c>
      <c r="R19" s="50"/>
      <c r="S19" s="50"/>
      <c r="T19" s="58" t="str">
        <f>IF(入力用!T19="","",入力用!T19)</f>
        <v/>
      </c>
      <c r="U19" s="58"/>
      <c r="V19" s="58"/>
      <c r="W19" s="58"/>
      <c r="X19" s="58"/>
      <c r="Y19" s="74" t="s">
        <v>7</v>
      </c>
      <c r="Z19" s="74"/>
      <c r="AA19" s="74"/>
      <c r="AB19" s="160" t="str">
        <f>IF(入力用!AB19="","",入力用!AB19)</f>
        <v/>
      </c>
      <c r="AC19" s="114"/>
      <c r="AD19" s="114"/>
      <c r="AE19" s="115"/>
    </row>
    <row r="20" spans="2:31" s="4" customFormat="1" ht="11.25" customHeight="1" x14ac:dyDescent="0.15">
      <c r="Q20" s="50"/>
      <c r="R20" s="50"/>
      <c r="S20" s="50"/>
      <c r="T20" s="58"/>
      <c r="U20" s="58"/>
      <c r="V20" s="58"/>
      <c r="W20" s="58"/>
      <c r="X20" s="58"/>
      <c r="Y20" s="74"/>
      <c r="Z20" s="74"/>
      <c r="AA20" s="74"/>
      <c r="AB20" s="161"/>
      <c r="AC20" s="89"/>
      <c r="AD20" s="89"/>
      <c r="AE20" s="90"/>
    </row>
    <row r="21" spans="2:31" s="4" customFormat="1" ht="11.25" customHeight="1" x14ac:dyDescent="0.15">
      <c r="Q21" s="50" t="s">
        <v>8</v>
      </c>
      <c r="R21" s="50"/>
      <c r="S21" s="50"/>
      <c r="T21" s="50"/>
      <c r="U21" s="50"/>
      <c r="V21" s="50"/>
      <c r="W21" s="59" t="s">
        <v>9</v>
      </c>
      <c r="X21" s="199" t="str">
        <f>IF(入力用!X21="","",入力用!X21)</f>
        <v/>
      </c>
      <c r="Y21" s="200"/>
      <c r="Z21" s="200"/>
      <c r="AA21" s="200"/>
      <c r="AB21" s="200"/>
      <c r="AC21" s="200"/>
      <c r="AD21" s="200"/>
      <c r="AE21" s="200"/>
    </row>
    <row r="22" spans="2:31" s="4" customFormat="1" ht="11.25" customHeight="1" x14ac:dyDescent="0.15">
      <c r="Q22" s="50"/>
      <c r="R22" s="50"/>
      <c r="S22" s="50"/>
      <c r="T22" s="50"/>
      <c r="U22" s="50"/>
      <c r="V22" s="50"/>
      <c r="W22" s="59"/>
      <c r="X22" s="199"/>
      <c r="Y22" s="200"/>
      <c r="Z22" s="200"/>
      <c r="AA22" s="200"/>
      <c r="AB22" s="200"/>
      <c r="AC22" s="200"/>
      <c r="AD22" s="200"/>
      <c r="AE22" s="200"/>
    </row>
    <row r="23" spans="2:31" ht="9" customHeight="1" x14ac:dyDescent="0.15"/>
    <row r="24" spans="2:31" s="4" customFormat="1" ht="11.25" customHeight="1" x14ac:dyDescent="0.15">
      <c r="B24" s="50" t="s">
        <v>14</v>
      </c>
      <c r="C24" s="50"/>
      <c r="D24" s="50"/>
      <c r="E24" s="50"/>
      <c r="F24" s="50"/>
      <c r="G24" s="50"/>
      <c r="H24" s="50"/>
      <c r="I24" s="50"/>
      <c r="J24" s="50"/>
      <c r="K24" s="50"/>
      <c r="L24" s="50"/>
      <c r="M24" s="50"/>
      <c r="N24" s="50"/>
      <c r="O24" s="50"/>
      <c r="P24" s="50"/>
      <c r="Q24" s="50"/>
      <c r="R24" s="50"/>
      <c r="S24" s="50"/>
      <c r="T24" s="50" t="s">
        <v>15</v>
      </c>
      <c r="U24" s="50"/>
      <c r="V24" s="50"/>
      <c r="W24" s="50"/>
      <c r="X24" s="50"/>
      <c r="Y24" s="50"/>
      <c r="Z24" s="50"/>
      <c r="AA24" s="50"/>
      <c r="AB24" s="50"/>
      <c r="AC24" s="50"/>
      <c r="AD24" s="50"/>
      <c r="AE24" s="50"/>
    </row>
    <row r="25" spans="2:31" s="4" customFormat="1" ht="11.25" customHeight="1" x14ac:dyDescent="0.15">
      <c r="B25" s="50"/>
      <c r="C25" s="50"/>
      <c r="D25" s="50"/>
      <c r="E25" s="50"/>
      <c r="F25" s="50"/>
      <c r="G25" s="50"/>
      <c r="H25" s="50"/>
      <c r="I25" s="50"/>
      <c r="J25" s="50"/>
      <c r="K25" s="50"/>
      <c r="L25" s="50"/>
      <c r="M25" s="50"/>
      <c r="N25" s="50"/>
      <c r="O25" s="50"/>
      <c r="P25" s="50"/>
      <c r="Q25" s="50"/>
      <c r="R25" s="50"/>
      <c r="S25" s="50"/>
      <c r="T25" s="50"/>
      <c r="U25" s="50"/>
      <c r="V25" s="50"/>
      <c r="W25" s="70"/>
      <c r="X25" s="70"/>
      <c r="Y25" s="70"/>
      <c r="Z25" s="70"/>
      <c r="AA25" s="70"/>
      <c r="AB25" s="70"/>
      <c r="AC25" s="70"/>
      <c r="AD25" s="50"/>
      <c r="AE25" s="50"/>
    </row>
    <row r="26" spans="2:31" s="4" customFormat="1" ht="11.25" customHeight="1" x14ac:dyDescent="0.15">
      <c r="B26" s="50" t="s">
        <v>16</v>
      </c>
      <c r="C26" s="50"/>
      <c r="D26" s="50"/>
      <c r="E26" s="58" t="str">
        <f>IF(入力用!E26="","",入力用!E26)</f>
        <v/>
      </c>
      <c r="F26" s="58"/>
      <c r="G26" s="58"/>
      <c r="H26" s="58"/>
      <c r="I26" s="58"/>
      <c r="J26" s="58"/>
      <c r="K26" s="50" t="s">
        <v>19</v>
      </c>
      <c r="L26" s="50"/>
      <c r="M26" s="50"/>
      <c r="N26" s="50"/>
      <c r="O26" s="58" t="str">
        <f>IF(入力用!O26="","",入力用!O26)</f>
        <v/>
      </c>
      <c r="P26" s="58" t="str">
        <f>IF(入力用!P26="","",入力用!P26)</f>
        <v/>
      </c>
      <c r="Q26" s="58" t="str">
        <f>IF(入力用!Q26="","",入力用!Q26)</f>
        <v/>
      </c>
      <c r="R26" s="58" t="str">
        <f>IF(入力用!R26="","",入力用!R26)</f>
        <v/>
      </c>
      <c r="S26" s="58" t="str">
        <f>IF(入力用!S26="","",入力用!S26)</f>
        <v/>
      </c>
      <c r="T26" s="58" t="s">
        <v>20</v>
      </c>
      <c r="U26" s="58"/>
      <c r="V26" s="59"/>
      <c r="W26" s="197"/>
      <c r="X26" s="62" t="s">
        <v>23</v>
      </c>
      <c r="Y26" s="63"/>
      <c r="Z26" s="197"/>
      <c r="AA26" s="62" t="s">
        <v>24</v>
      </c>
      <c r="AB26" s="62"/>
      <c r="AC26" s="68" t="str">
        <f>IF(入力用!AC26="","",入力用!AC26)</f>
        <v/>
      </c>
      <c r="AD26" s="72"/>
      <c r="AE26" s="73"/>
    </row>
    <row r="27" spans="2:31" s="4" customFormat="1" ht="11.25" customHeight="1" x14ac:dyDescent="0.15">
      <c r="B27" s="50"/>
      <c r="C27" s="50"/>
      <c r="D27" s="50"/>
      <c r="E27" s="58"/>
      <c r="F27" s="58"/>
      <c r="G27" s="58"/>
      <c r="H27" s="58"/>
      <c r="I27" s="58"/>
      <c r="J27" s="58"/>
      <c r="K27" s="50"/>
      <c r="L27" s="50"/>
      <c r="M27" s="50"/>
      <c r="N27" s="50"/>
      <c r="O27" s="58"/>
      <c r="P27" s="58"/>
      <c r="Q27" s="58"/>
      <c r="R27" s="58"/>
      <c r="S27" s="58"/>
      <c r="T27" s="58"/>
      <c r="U27" s="58"/>
      <c r="V27" s="59"/>
      <c r="W27" s="198"/>
      <c r="X27" s="64"/>
      <c r="Y27" s="65"/>
      <c r="Z27" s="198"/>
      <c r="AA27" s="64"/>
      <c r="AB27" s="64"/>
      <c r="AC27" s="69"/>
      <c r="AD27" s="72"/>
      <c r="AE27" s="73"/>
    </row>
    <row r="28" spans="2:31" s="4" customFormat="1" ht="11.25" customHeight="1" x14ac:dyDescent="0.15">
      <c r="B28" s="50" t="s">
        <v>18</v>
      </c>
      <c r="C28" s="50"/>
      <c r="D28" s="50"/>
      <c r="E28" s="194" t="str">
        <f>IF(入力用!E28="","",入力用!E28)</f>
        <v/>
      </c>
      <c r="F28" s="194"/>
      <c r="G28" s="194"/>
      <c r="H28" s="194"/>
      <c r="I28" s="194"/>
      <c r="J28" s="194"/>
      <c r="K28" s="194"/>
      <c r="L28" s="194"/>
      <c r="M28" s="194"/>
      <c r="N28" s="194"/>
      <c r="O28" s="194"/>
      <c r="P28" s="194"/>
      <c r="Q28" s="194"/>
      <c r="R28" s="194"/>
      <c r="S28" s="194"/>
      <c r="T28" s="194"/>
      <c r="U28" s="194"/>
      <c r="V28" s="194"/>
      <c r="W28" s="195"/>
      <c r="X28" s="195"/>
      <c r="Y28" s="195"/>
      <c r="Z28" s="195"/>
      <c r="AA28" s="195"/>
      <c r="AB28" s="195"/>
      <c r="AC28" s="195"/>
      <c r="AD28" s="194"/>
      <c r="AE28" s="194"/>
    </row>
    <row r="29" spans="2:31" s="4" customFormat="1" ht="11.25" customHeight="1" x14ac:dyDescent="0.15">
      <c r="B29" s="50"/>
      <c r="C29" s="50"/>
      <c r="D29" s="50"/>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row>
    <row r="30" spans="2:31" s="4" customFormat="1" ht="11.25" customHeight="1" x14ac:dyDescent="0.15">
      <c r="B30" s="50" t="s">
        <v>17</v>
      </c>
      <c r="C30" s="50"/>
      <c r="D30" s="50"/>
      <c r="E30" s="196" t="str">
        <f>IF(入力用!E30="","",入力用!E30)</f>
        <v/>
      </c>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row>
    <row r="31" spans="2:31" s="4" customFormat="1" ht="11.25" customHeight="1" x14ac:dyDescent="0.15">
      <c r="B31" s="50"/>
      <c r="C31" s="50"/>
      <c r="D31" s="50"/>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row>
    <row r="32" spans="2:31" ht="9" customHeight="1" x14ac:dyDescent="0.15"/>
    <row r="33" spans="2:31" ht="12" customHeight="1" x14ac:dyDescent="0.15">
      <c r="B33" s="50" t="s">
        <v>25</v>
      </c>
      <c r="C33" s="50"/>
      <c r="D33" s="50"/>
      <c r="E33" s="50"/>
      <c r="F33" s="50"/>
      <c r="G33" s="50"/>
      <c r="H33" s="50"/>
      <c r="I33" s="50"/>
      <c r="J33" s="50"/>
      <c r="K33" s="50"/>
      <c r="L33" s="50" t="s">
        <v>33</v>
      </c>
      <c r="M33" s="50"/>
      <c r="N33" s="50"/>
      <c r="O33" s="50"/>
      <c r="P33" s="50"/>
      <c r="Q33" s="50"/>
      <c r="R33" s="50"/>
      <c r="S33" s="54" t="s">
        <v>28</v>
      </c>
      <c r="T33" s="192">
        <f>入力用!T33</f>
        <v>0</v>
      </c>
      <c r="U33" s="193"/>
      <c r="V33" s="50" t="s">
        <v>32</v>
      </c>
      <c r="W33" s="50"/>
      <c r="X33" s="50"/>
      <c r="Y33" s="50" t="s">
        <v>34</v>
      </c>
      <c r="Z33" s="50"/>
      <c r="AA33" s="50"/>
      <c r="AB33" s="50"/>
      <c r="AC33" s="50"/>
      <c r="AD33" s="50"/>
      <c r="AE33" s="50"/>
    </row>
    <row r="34" spans="2:31" ht="12" customHeight="1" x14ac:dyDescent="0.15">
      <c r="B34" s="50"/>
      <c r="C34" s="50"/>
      <c r="D34" s="50"/>
      <c r="E34" s="50"/>
      <c r="F34" s="50"/>
      <c r="G34" s="50"/>
      <c r="H34" s="50"/>
      <c r="I34" s="50"/>
      <c r="J34" s="50"/>
      <c r="K34" s="50"/>
      <c r="L34" s="50"/>
      <c r="M34" s="50"/>
      <c r="N34" s="50"/>
      <c r="O34" s="50"/>
      <c r="P34" s="50"/>
      <c r="Q34" s="50"/>
      <c r="R34" s="50"/>
      <c r="S34" s="54"/>
      <c r="T34" s="193"/>
      <c r="U34" s="193"/>
      <c r="V34" s="50"/>
      <c r="W34" s="50"/>
      <c r="X34" s="50"/>
      <c r="Y34" s="50"/>
      <c r="Z34" s="50"/>
      <c r="AA34" s="50"/>
      <c r="AB34" s="50"/>
      <c r="AC34" s="50"/>
      <c r="AD34" s="50"/>
      <c r="AE34" s="50"/>
    </row>
    <row r="35" spans="2:31" ht="12" customHeight="1" x14ac:dyDescent="0.15">
      <c r="B35" s="42" t="s">
        <v>26</v>
      </c>
      <c r="C35" s="42"/>
      <c r="D35" s="42"/>
      <c r="E35" s="42"/>
      <c r="F35" s="42"/>
      <c r="G35" s="42"/>
      <c r="H35" s="42"/>
      <c r="I35" s="42"/>
      <c r="J35" s="42"/>
      <c r="K35" s="42"/>
      <c r="L35" s="44" t="str">
        <f>IF(入力用!L35="","",入力用!L35)</f>
        <v/>
      </c>
      <c r="M35" s="44"/>
      <c r="N35" s="44"/>
      <c r="O35" s="44"/>
      <c r="P35" s="44"/>
      <c r="Q35" s="44"/>
      <c r="R35" s="44"/>
      <c r="S35" s="44">
        <f>IF(入力用!S35="","",入力用!S35)</f>
        <v>0</v>
      </c>
      <c r="T35" s="44"/>
      <c r="U35" s="44"/>
      <c r="V35" s="44"/>
      <c r="W35" s="44"/>
      <c r="X35" s="44"/>
      <c r="Y35" s="44">
        <f>IF(入力用!Y35="","",入力用!Y35)</f>
        <v>0</v>
      </c>
      <c r="Z35" s="44"/>
      <c r="AA35" s="44"/>
      <c r="AB35" s="44"/>
      <c r="AC35" s="44"/>
      <c r="AD35" s="44"/>
      <c r="AE35" s="44"/>
    </row>
    <row r="36" spans="2:31" ht="12" customHeight="1" x14ac:dyDescent="0.15">
      <c r="B36" s="42"/>
      <c r="C36" s="42"/>
      <c r="D36" s="42"/>
      <c r="E36" s="42"/>
      <c r="F36" s="42"/>
      <c r="G36" s="42"/>
      <c r="H36" s="42"/>
      <c r="I36" s="42"/>
      <c r="J36" s="42"/>
      <c r="K36" s="42"/>
      <c r="L36" s="44"/>
      <c r="M36" s="44"/>
      <c r="N36" s="44"/>
      <c r="O36" s="44"/>
      <c r="P36" s="44"/>
      <c r="Q36" s="44"/>
      <c r="R36" s="44"/>
      <c r="S36" s="44"/>
      <c r="T36" s="44"/>
      <c r="U36" s="44"/>
      <c r="V36" s="44"/>
      <c r="W36" s="44"/>
      <c r="X36" s="44"/>
      <c r="Y36" s="44"/>
      <c r="Z36" s="44"/>
      <c r="AA36" s="44"/>
      <c r="AB36" s="44"/>
      <c r="AC36" s="44"/>
      <c r="AD36" s="44"/>
      <c r="AE36" s="44"/>
    </row>
    <row r="37" spans="2:31" ht="12" customHeight="1" x14ac:dyDescent="0.15">
      <c r="B37" s="50" t="s">
        <v>27</v>
      </c>
      <c r="C37" s="50"/>
      <c r="D37" s="50"/>
      <c r="E37" s="48" t="s">
        <v>35</v>
      </c>
      <c r="F37" s="48"/>
      <c r="G37" s="48"/>
      <c r="H37" s="49" t="str">
        <f>IF(入力用!H37="","",入力用!H37)</f>
        <v/>
      </c>
      <c r="I37" s="49"/>
      <c r="J37" s="49"/>
      <c r="K37" s="48" t="s">
        <v>36</v>
      </c>
      <c r="L37" s="48"/>
      <c r="M37" s="48"/>
      <c r="N37" s="49" t="str">
        <f>IF(入力用!N37="","",入力用!N37)</f>
        <v/>
      </c>
      <c r="O37" s="49"/>
      <c r="P37" s="49"/>
      <c r="Q37" s="48" t="s">
        <v>38</v>
      </c>
      <c r="R37" s="48"/>
      <c r="S37" s="48"/>
      <c r="T37" s="49">
        <f>IF(入力用!T37="","",入力用!T37)</f>
        <v>0</v>
      </c>
      <c r="U37" s="49"/>
      <c r="V37" s="49"/>
      <c r="W37" s="5"/>
      <c r="X37" s="50" t="s">
        <v>44</v>
      </c>
      <c r="Y37" s="50"/>
      <c r="Z37" s="50"/>
      <c r="AA37" s="191" t="str">
        <f>IF(入力用!AA37="","",入力用!AA37)</f>
        <v/>
      </c>
      <c r="AB37" s="8"/>
      <c r="AC37" s="9"/>
      <c r="AD37" s="9"/>
      <c r="AE37" s="10"/>
    </row>
    <row r="38" spans="2:31" ht="12" customHeight="1" x14ac:dyDescent="0.15">
      <c r="B38" s="50"/>
      <c r="C38" s="50"/>
      <c r="D38" s="50"/>
      <c r="E38" s="48"/>
      <c r="F38" s="48"/>
      <c r="G38" s="48"/>
      <c r="H38" s="49"/>
      <c r="I38" s="49"/>
      <c r="J38" s="49"/>
      <c r="K38" s="48"/>
      <c r="L38" s="48"/>
      <c r="M38" s="48"/>
      <c r="N38" s="49"/>
      <c r="O38" s="49"/>
      <c r="P38" s="49"/>
      <c r="Q38" s="48"/>
      <c r="R38" s="48"/>
      <c r="S38" s="48"/>
      <c r="T38" s="49"/>
      <c r="U38" s="49"/>
      <c r="V38" s="49"/>
      <c r="W38" s="6"/>
      <c r="X38" s="50"/>
      <c r="Y38" s="50"/>
      <c r="Z38" s="50"/>
      <c r="AA38" s="191"/>
      <c r="AB38" s="11"/>
      <c r="AC38" s="7"/>
      <c r="AD38" s="7"/>
      <c r="AE38" s="12"/>
    </row>
    <row r="39" spans="2:31" ht="12" customHeight="1" x14ac:dyDescent="0.15">
      <c r="B39" s="42" t="s">
        <v>37</v>
      </c>
      <c r="C39" s="42"/>
      <c r="D39" s="42"/>
      <c r="E39" s="42"/>
      <c r="F39" s="42"/>
      <c r="G39" s="42"/>
      <c r="H39" s="42"/>
      <c r="I39" s="42"/>
      <c r="J39" s="42"/>
      <c r="K39" s="42"/>
      <c r="L39" s="44">
        <f>IF(入力用!L39="","",入力用!L39)</f>
        <v>0</v>
      </c>
      <c r="M39" s="44"/>
      <c r="N39" s="44"/>
      <c r="O39" s="44"/>
      <c r="P39" s="44"/>
      <c r="Q39" s="44"/>
      <c r="R39" s="44"/>
      <c r="S39" s="44">
        <f>IF(入力用!S39="","",入力用!S39)</f>
        <v>0</v>
      </c>
      <c r="T39" s="44"/>
      <c r="U39" s="44"/>
      <c r="V39" s="44"/>
      <c r="W39" s="44"/>
      <c r="X39" s="44"/>
      <c r="Y39" s="44">
        <f>IF(入力用!Y39="","",入力用!Y39)</f>
        <v>0</v>
      </c>
      <c r="Z39" s="44"/>
      <c r="AA39" s="44"/>
      <c r="AB39" s="44"/>
      <c r="AC39" s="44"/>
      <c r="AD39" s="44"/>
      <c r="AE39" s="44"/>
    </row>
    <row r="40" spans="2:31" ht="12" customHeight="1" x14ac:dyDescent="0.15">
      <c r="B40" s="42"/>
      <c r="C40" s="42"/>
      <c r="D40" s="42"/>
      <c r="E40" s="42"/>
      <c r="F40" s="42"/>
      <c r="G40" s="42"/>
      <c r="H40" s="42"/>
      <c r="I40" s="42"/>
      <c r="J40" s="42"/>
      <c r="K40" s="42"/>
      <c r="L40" s="44"/>
      <c r="M40" s="44"/>
      <c r="N40" s="44"/>
      <c r="O40" s="44"/>
      <c r="P40" s="44"/>
      <c r="Q40" s="44"/>
      <c r="R40" s="44"/>
      <c r="S40" s="44"/>
      <c r="T40" s="44"/>
      <c r="U40" s="44"/>
      <c r="V40" s="44"/>
      <c r="W40" s="44"/>
      <c r="X40" s="44"/>
      <c r="Y40" s="44"/>
      <c r="Z40" s="44"/>
      <c r="AA40" s="44"/>
      <c r="AB40" s="44"/>
      <c r="AC40" s="44"/>
      <c r="AD40" s="44"/>
      <c r="AE40" s="44"/>
    </row>
    <row r="41" spans="2:31" ht="12" customHeight="1" x14ac:dyDescent="0.15">
      <c r="B41" s="42" t="s">
        <v>39</v>
      </c>
      <c r="C41" s="42"/>
      <c r="D41" s="42"/>
      <c r="E41" s="42"/>
      <c r="F41" s="42"/>
      <c r="G41" s="42"/>
      <c r="H41" s="46" t="s">
        <v>40</v>
      </c>
      <c r="I41" s="46"/>
      <c r="J41" s="46"/>
      <c r="K41" s="46"/>
      <c r="L41" s="44">
        <f>IF(入力用!L41="","",入力用!L41)</f>
        <v>0</v>
      </c>
      <c r="M41" s="44"/>
      <c r="N41" s="44"/>
      <c r="O41" s="44"/>
      <c r="P41" s="44"/>
      <c r="Q41" s="44"/>
      <c r="R41" s="44"/>
      <c r="S41" s="44">
        <f>IF(入力用!S41="","",入力用!S41)</f>
        <v>0</v>
      </c>
      <c r="T41" s="44"/>
      <c r="U41" s="44"/>
      <c r="V41" s="44"/>
      <c r="W41" s="44"/>
      <c r="X41" s="44"/>
      <c r="Y41" s="44">
        <f>IF(入力用!Y41="","",入力用!Y41)</f>
        <v>0</v>
      </c>
      <c r="Z41" s="44"/>
      <c r="AA41" s="44"/>
      <c r="AB41" s="44"/>
      <c r="AC41" s="44"/>
      <c r="AD41" s="44"/>
      <c r="AE41" s="44"/>
    </row>
    <row r="42" spans="2:31" ht="12" x14ac:dyDescent="0.15">
      <c r="B42" s="42"/>
      <c r="C42" s="42"/>
      <c r="D42" s="42"/>
      <c r="E42" s="42"/>
      <c r="F42" s="42"/>
      <c r="G42" s="42"/>
      <c r="H42" s="47" t="s">
        <v>41</v>
      </c>
      <c r="I42" s="47"/>
      <c r="J42" s="47"/>
      <c r="K42" s="47"/>
      <c r="L42" s="44"/>
      <c r="M42" s="44"/>
      <c r="N42" s="44"/>
      <c r="O42" s="44"/>
      <c r="P42" s="44"/>
      <c r="Q42" s="44"/>
      <c r="R42" s="44"/>
      <c r="S42" s="44"/>
      <c r="T42" s="44"/>
      <c r="U42" s="44"/>
      <c r="V42" s="44"/>
      <c r="W42" s="44"/>
      <c r="X42" s="44"/>
      <c r="Y42" s="44"/>
      <c r="Z42" s="44"/>
      <c r="AA42" s="44"/>
      <c r="AB42" s="44"/>
      <c r="AC42" s="44"/>
      <c r="AD42" s="44"/>
      <c r="AE42" s="44"/>
    </row>
    <row r="43" spans="2:31" ht="12" customHeight="1" x14ac:dyDescent="0.15">
      <c r="B43" s="42" t="s">
        <v>42</v>
      </c>
      <c r="C43" s="42"/>
      <c r="D43" s="42"/>
      <c r="E43" s="42"/>
      <c r="F43" s="42"/>
      <c r="G43" s="42"/>
      <c r="H43" s="42"/>
      <c r="I43" s="42"/>
      <c r="J43" s="42"/>
      <c r="K43" s="42"/>
      <c r="L43" s="44" t="str">
        <f>IF(入力用!L43="","",入力用!L43)</f>
        <v/>
      </c>
      <c r="M43" s="44"/>
      <c r="N43" s="44"/>
      <c r="O43" s="44"/>
      <c r="P43" s="44"/>
      <c r="Q43" s="44"/>
      <c r="R43" s="44"/>
      <c r="S43" s="44">
        <f>IF(入力用!S43="","",入力用!S43)</f>
        <v>0</v>
      </c>
      <c r="T43" s="44"/>
      <c r="U43" s="44"/>
      <c r="V43" s="44"/>
      <c r="W43" s="44"/>
      <c r="X43" s="44"/>
      <c r="Y43" s="44">
        <f>IF(入力用!Y43="","",入力用!Y43)</f>
        <v>0</v>
      </c>
      <c r="Z43" s="44"/>
      <c r="AA43" s="44"/>
      <c r="AB43" s="44"/>
      <c r="AC43" s="44"/>
      <c r="AD43" s="44"/>
      <c r="AE43" s="44"/>
    </row>
    <row r="44" spans="2:31" ht="12" customHeight="1" x14ac:dyDescent="0.15">
      <c r="B44" s="42"/>
      <c r="C44" s="42"/>
      <c r="D44" s="42"/>
      <c r="E44" s="42"/>
      <c r="F44" s="42"/>
      <c r="G44" s="42"/>
      <c r="H44" s="42"/>
      <c r="I44" s="42"/>
      <c r="J44" s="42"/>
      <c r="K44" s="42"/>
      <c r="L44" s="44"/>
      <c r="M44" s="44"/>
      <c r="N44" s="44"/>
      <c r="O44" s="44"/>
      <c r="P44" s="44"/>
      <c r="Q44" s="44"/>
      <c r="R44" s="44"/>
      <c r="S44" s="44"/>
      <c r="T44" s="44"/>
      <c r="U44" s="44"/>
      <c r="V44" s="44"/>
      <c r="W44" s="44"/>
      <c r="X44" s="44"/>
      <c r="Y44" s="44"/>
      <c r="Z44" s="44"/>
      <c r="AA44" s="44"/>
      <c r="AB44" s="44"/>
      <c r="AC44" s="44"/>
      <c r="AD44" s="44"/>
      <c r="AE44" s="44"/>
    </row>
    <row r="45" spans="2:31" ht="12" customHeight="1" x14ac:dyDescent="0.15">
      <c r="B45" s="45" t="s">
        <v>43</v>
      </c>
      <c r="C45" s="45"/>
      <c r="D45" s="45"/>
      <c r="E45" s="45"/>
      <c r="F45" s="45"/>
      <c r="G45" s="45"/>
      <c r="H45" s="45"/>
      <c r="I45" s="45"/>
      <c r="J45" s="45"/>
      <c r="K45" s="45"/>
      <c r="L45" s="44">
        <f>IF(入力用!L45="","",入力用!L45)</f>
        <v>0</v>
      </c>
      <c r="M45" s="44"/>
      <c r="N45" s="44"/>
      <c r="O45" s="44"/>
      <c r="P45" s="44"/>
      <c r="Q45" s="44"/>
      <c r="R45" s="44"/>
      <c r="S45" s="44">
        <f>IF(入力用!S45="","",入力用!S45)</f>
        <v>0</v>
      </c>
      <c r="T45" s="44"/>
      <c r="U45" s="44"/>
      <c r="V45" s="44"/>
      <c r="W45" s="44"/>
      <c r="X45" s="44"/>
      <c r="Y45" s="44">
        <f>IF(入力用!Y45="","",入力用!Y45)</f>
        <v>0</v>
      </c>
      <c r="Z45" s="44"/>
      <c r="AA45" s="44"/>
      <c r="AB45" s="44"/>
      <c r="AC45" s="44"/>
      <c r="AD45" s="44"/>
      <c r="AE45" s="44"/>
    </row>
    <row r="46" spans="2:31" ht="12" customHeight="1" x14ac:dyDescent="0.15">
      <c r="B46" s="45"/>
      <c r="C46" s="45"/>
      <c r="D46" s="45"/>
      <c r="E46" s="45"/>
      <c r="F46" s="45"/>
      <c r="G46" s="45"/>
      <c r="H46" s="45"/>
      <c r="I46" s="45"/>
      <c r="J46" s="45"/>
      <c r="K46" s="45"/>
      <c r="L46" s="44"/>
      <c r="M46" s="44"/>
      <c r="N46" s="44"/>
      <c r="O46" s="44"/>
      <c r="P46" s="44"/>
      <c r="Q46" s="44"/>
      <c r="R46" s="44"/>
      <c r="S46" s="44"/>
      <c r="T46" s="44"/>
      <c r="U46" s="44"/>
      <c r="V46" s="44"/>
      <c r="W46" s="44"/>
      <c r="X46" s="44"/>
      <c r="Y46" s="44"/>
      <c r="Z46" s="44"/>
      <c r="AA46" s="44"/>
      <c r="AB46" s="44"/>
      <c r="AC46" s="44"/>
      <c r="AD46" s="44"/>
      <c r="AE46" s="44"/>
    </row>
    <row r="48" spans="2:31" ht="7.5" customHeight="1" x14ac:dyDescent="0.15">
      <c r="S48" s="29" t="s">
        <v>47</v>
      </c>
      <c r="T48" s="29"/>
      <c r="U48" s="31">
        <f>T33</f>
        <v>0</v>
      </c>
      <c r="V48" s="32"/>
      <c r="W48" s="34" t="s">
        <v>48</v>
      </c>
      <c r="X48" s="34"/>
      <c r="Y48" s="36">
        <f>IF(入力用!Y48="","",入力用!Y48)</f>
        <v>0</v>
      </c>
      <c r="Z48" s="36"/>
      <c r="AA48" s="36"/>
      <c r="AB48" s="36"/>
      <c r="AC48" s="36"/>
      <c r="AD48" s="36"/>
      <c r="AE48" s="36"/>
    </row>
    <row r="49" spans="2:35" ht="7.5" customHeight="1" x14ac:dyDescent="0.15">
      <c r="S49" s="30"/>
      <c r="T49" s="30"/>
      <c r="U49" s="33"/>
      <c r="V49" s="33"/>
      <c r="W49" s="35"/>
      <c r="X49" s="35"/>
      <c r="Y49" s="37"/>
      <c r="Z49" s="37"/>
      <c r="AA49" s="37"/>
      <c r="AB49" s="37"/>
      <c r="AC49" s="37"/>
      <c r="AD49" s="37"/>
      <c r="AE49" s="37"/>
    </row>
    <row r="50" spans="2:35" ht="7.5" customHeight="1" x14ac:dyDescent="0.15">
      <c r="S50" s="2"/>
      <c r="T50" s="2"/>
      <c r="U50" s="38">
        <f>U48</f>
        <v>0</v>
      </c>
      <c r="V50" s="39"/>
      <c r="W50" s="40" t="s">
        <v>47</v>
      </c>
      <c r="X50" s="40"/>
      <c r="Y50" s="41">
        <f>IF(入力用!Y50="","",入力用!Y50)</f>
        <v>0</v>
      </c>
      <c r="Z50" s="41"/>
      <c r="AA50" s="41"/>
      <c r="AB50" s="41"/>
      <c r="AC50" s="41"/>
      <c r="AD50" s="41"/>
      <c r="AE50" s="41"/>
    </row>
    <row r="51" spans="2:35" ht="7.5" customHeight="1" x14ac:dyDescent="0.15">
      <c r="S51" s="2"/>
      <c r="T51" s="2"/>
      <c r="U51" s="33"/>
      <c r="V51" s="33"/>
      <c r="W51" s="35"/>
      <c r="X51" s="35"/>
      <c r="Y51" s="37"/>
      <c r="Z51" s="37"/>
      <c r="AA51" s="37"/>
      <c r="AB51" s="37"/>
      <c r="AC51" s="37"/>
      <c r="AD51" s="37"/>
      <c r="AE51" s="37"/>
    </row>
    <row r="53" spans="2:35" ht="9" customHeight="1" x14ac:dyDescent="0.15">
      <c r="B53" s="187" t="s">
        <v>52</v>
      </c>
      <c r="C53" s="187"/>
      <c r="D53" s="187"/>
      <c r="E53" s="187"/>
      <c r="F53" s="187"/>
      <c r="G53" s="187"/>
      <c r="H53" s="187"/>
      <c r="I53" s="187"/>
      <c r="J53" s="187"/>
      <c r="K53" s="187"/>
      <c r="L53" s="187"/>
      <c r="M53" s="187"/>
      <c r="N53" s="187"/>
      <c r="O53" s="187"/>
      <c r="P53" s="187"/>
      <c r="Q53" s="187"/>
      <c r="R53" s="187"/>
    </row>
    <row r="54" spans="2:35" ht="9" customHeight="1" x14ac:dyDescent="0.15">
      <c r="B54" s="187"/>
      <c r="C54" s="187"/>
      <c r="D54" s="187"/>
      <c r="E54" s="187"/>
      <c r="F54" s="187"/>
      <c r="G54" s="187"/>
      <c r="H54" s="187"/>
      <c r="I54" s="187"/>
      <c r="J54" s="187"/>
      <c r="K54" s="187"/>
      <c r="L54" s="187"/>
      <c r="M54" s="187"/>
      <c r="N54" s="187"/>
      <c r="O54" s="187"/>
      <c r="P54" s="187"/>
      <c r="Q54" s="187"/>
      <c r="R54" s="187"/>
    </row>
    <row r="55" spans="2:35" ht="9" customHeight="1" x14ac:dyDescent="0.15">
      <c r="B55" s="187"/>
      <c r="C55" s="187"/>
      <c r="D55" s="187"/>
      <c r="E55" s="187"/>
      <c r="F55" s="187"/>
      <c r="G55" s="187"/>
      <c r="H55" s="187"/>
      <c r="I55" s="187"/>
      <c r="J55" s="187"/>
      <c r="K55" s="187"/>
      <c r="L55" s="187"/>
      <c r="M55" s="187"/>
      <c r="N55" s="187"/>
      <c r="O55" s="187"/>
      <c r="P55" s="187"/>
      <c r="Q55" s="187"/>
      <c r="R55" s="187"/>
    </row>
    <row r="57" spans="2:35" s="4" customFormat="1" ht="18" customHeight="1" x14ac:dyDescent="0.15">
      <c r="B57" s="58" t="s">
        <v>53</v>
      </c>
      <c r="C57" s="58"/>
      <c r="D57" s="58"/>
      <c r="E57" s="58"/>
      <c r="F57" s="160" t="s">
        <v>56</v>
      </c>
      <c r="G57" s="114"/>
      <c r="H57" s="115"/>
      <c r="I57" s="27"/>
      <c r="J57" s="162" t="s">
        <v>76</v>
      </c>
      <c r="K57" s="163"/>
      <c r="L57" s="160" t="s">
        <v>57</v>
      </c>
      <c r="M57" s="114"/>
      <c r="N57" s="115"/>
      <c r="O57" s="188"/>
      <c r="P57" s="189"/>
      <c r="Q57" s="189"/>
      <c r="R57" s="189"/>
      <c r="S57" s="189"/>
      <c r="T57" s="189"/>
      <c r="U57" s="189"/>
      <c r="V57" s="189"/>
      <c r="W57" s="189"/>
      <c r="X57" s="189"/>
      <c r="Y57" s="189"/>
      <c r="Z57" s="189"/>
      <c r="AA57" s="189"/>
      <c r="AB57" s="189"/>
      <c r="AC57" s="189"/>
      <c r="AD57" s="189"/>
      <c r="AE57" s="190"/>
    </row>
    <row r="58" spans="2:35" s="4" customFormat="1" ht="18" customHeight="1" x14ac:dyDescent="0.15">
      <c r="B58" s="28"/>
      <c r="C58" s="3" t="s">
        <v>54</v>
      </c>
      <c r="D58" s="28"/>
      <c r="E58" s="3" t="s">
        <v>55</v>
      </c>
      <c r="F58" s="161"/>
      <c r="G58" s="89"/>
      <c r="H58" s="90"/>
      <c r="I58" s="27"/>
      <c r="J58" s="162" t="s">
        <v>77</v>
      </c>
      <c r="K58" s="163"/>
      <c r="L58" s="164" t="s">
        <v>78</v>
      </c>
      <c r="M58" s="165"/>
      <c r="N58" s="166"/>
      <c r="O58" s="188"/>
      <c r="P58" s="189"/>
      <c r="Q58" s="189"/>
      <c r="R58" s="189"/>
      <c r="S58" s="189"/>
      <c r="T58" s="189"/>
      <c r="U58" s="189"/>
      <c r="V58" s="189"/>
      <c r="W58" s="189"/>
      <c r="X58" s="189"/>
      <c r="Y58" s="189"/>
      <c r="Z58" s="189"/>
      <c r="AA58" s="189"/>
      <c r="AB58" s="189"/>
      <c r="AC58" s="189"/>
      <c r="AD58" s="189"/>
      <c r="AE58" s="190"/>
      <c r="AI58" s="4" t="s">
        <v>75</v>
      </c>
    </row>
    <row r="60" spans="2:35" s="4" customFormat="1" ht="12" customHeight="1" x14ac:dyDescent="0.15">
      <c r="B60" s="50" t="s">
        <v>58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row>
    <row r="61" spans="2:35" s="4" customFormat="1" ht="12" customHeight="1" x14ac:dyDescent="0.15">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row>
    <row r="62" spans="2:35" s="4" customFormat="1" ht="12" customHeight="1" x14ac:dyDescent="0.15">
      <c r="B62" s="50" t="s">
        <v>59</v>
      </c>
      <c r="C62" s="50"/>
      <c r="D62" s="50"/>
      <c r="E62" s="50"/>
      <c r="F62" s="50"/>
      <c r="G62" s="50"/>
      <c r="H62" s="50"/>
      <c r="I62" s="50"/>
      <c r="J62" s="50"/>
      <c r="K62" s="50"/>
      <c r="L62" s="50" t="s">
        <v>60</v>
      </c>
      <c r="M62" s="50"/>
      <c r="N62" s="50"/>
      <c r="O62" s="50"/>
      <c r="P62" s="50"/>
      <c r="Q62" s="50"/>
      <c r="R62" s="50"/>
      <c r="S62" s="50" t="s">
        <v>32</v>
      </c>
      <c r="T62" s="50"/>
      <c r="U62" s="50"/>
      <c r="V62" s="50"/>
      <c r="W62" s="50"/>
      <c r="X62" s="50"/>
      <c r="Y62" s="50" t="s">
        <v>61</v>
      </c>
      <c r="Z62" s="50"/>
      <c r="AA62" s="50"/>
      <c r="AB62" s="50"/>
      <c r="AC62" s="50"/>
      <c r="AD62" s="50"/>
      <c r="AE62" s="50"/>
    </row>
    <row r="63" spans="2:35" s="4" customFormat="1" ht="12" customHeight="1" x14ac:dyDescent="0.15">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row>
    <row r="64" spans="2:35" s="4" customFormat="1" ht="12" customHeight="1" x14ac:dyDescent="0.15">
      <c r="B64" s="172"/>
      <c r="C64" s="172"/>
      <c r="D64" s="172"/>
      <c r="E64" s="172"/>
      <c r="F64" s="172"/>
      <c r="G64" s="172"/>
      <c r="H64" s="172"/>
      <c r="I64" s="172"/>
      <c r="J64" s="172"/>
      <c r="K64" s="172"/>
      <c r="L64" s="133"/>
      <c r="M64" s="133"/>
      <c r="N64" s="133"/>
      <c r="O64" s="133"/>
      <c r="P64" s="133"/>
      <c r="Q64" s="133"/>
      <c r="R64" s="133"/>
      <c r="S64" s="44" t="str">
        <f>IF(L64="","",ROUND(L64*$T$33,0))</f>
        <v/>
      </c>
      <c r="T64" s="44"/>
      <c r="U64" s="44"/>
      <c r="V64" s="44"/>
      <c r="W64" s="44"/>
      <c r="X64" s="44"/>
      <c r="Y64" s="44" t="str">
        <f>IF(L64="","",L64+S64)</f>
        <v/>
      </c>
      <c r="Z64" s="44"/>
      <c r="AA64" s="44"/>
      <c r="AB64" s="44"/>
      <c r="AC64" s="44"/>
      <c r="AD64" s="44"/>
      <c r="AE64" s="44"/>
    </row>
    <row r="65" spans="2:31" s="4" customFormat="1" ht="12" customHeight="1" x14ac:dyDescent="0.15">
      <c r="B65" s="172"/>
      <c r="C65" s="172"/>
      <c r="D65" s="172"/>
      <c r="E65" s="172"/>
      <c r="F65" s="172"/>
      <c r="G65" s="172"/>
      <c r="H65" s="172"/>
      <c r="I65" s="172"/>
      <c r="J65" s="172"/>
      <c r="K65" s="172"/>
      <c r="L65" s="133"/>
      <c r="M65" s="133"/>
      <c r="N65" s="133"/>
      <c r="O65" s="133"/>
      <c r="P65" s="133"/>
      <c r="Q65" s="133"/>
      <c r="R65" s="133"/>
      <c r="S65" s="44"/>
      <c r="T65" s="44"/>
      <c r="U65" s="44"/>
      <c r="V65" s="44"/>
      <c r="W65" s="44"/>
      <c r="X65" s="44"/>
      <c r="Y65" s="44"/>
      <c r="Z65" s="44"/>
      <c r="AA65" s="44"/>
      <c r="AB65" s="44"/>
      <c r="AC65" s="44"/>
      <c r="AD65" s="44"/>
      <c r="AE65" s="44"/>
    </row>
    <row r="66" spans="2:31" s="4" customFormat="1" ht="12" customHeight="1" x14ac:dyDescent="0.15">
      <c r="B66" s="172"/>
      <c r="C66" s="172"/>
      <c r="D66" s="172"/>
      <c r="E66" s="172"/>
      <c r="F66" s="172"/>
      <c r="G66" s="172"/>
      <c r="H66" s="172"/>
      <c r="I66" s="172"/>
      <c r="J66" s="172"/>
      <c r="K66" s="172"/>
      <c r="L66" s="133"/>
      <c r="M66" s="133"/>
      <c r="N66" s="133"/>
      <c r="O66" s="133"/>
      <c r="P66" s="133"/>
      <c r="Q66" s="133"/>
      <c r="R66" s="133"/>
      <c r="S66" s="44" t="str">
        <f>IF(L66="","",ROUND(L66*$T$33,0))</f>
        <v/>
      </c>
      <c r="T66" s="44"/>
      <c r="U66" s="44"/>
      <c r="V66" s="44"/>
      <c r="W66" s="44"/>
      <c r="X66" s="44"/>
      <c r="Y66" s="44" t="str">
        <f>IF(L66="","",L66+S66)</f>
        <v/>
      </c>
      <c r="Z66" s="44"/>
      <c r="AA66" s="44"/>
      <c r="AB66" s="44"/>
      <c r="AC66" s="44"/>
      <c r="AD66" s="44"/>
      <c r="AE66" s="44"/>
    </row>
    <row r="67" spans="2:31" s="4" customFormat="1" ht="12" customHeight="1" x14ac:dyDescent="0.15">
      <c r="B67" s="172"/>
      <c r="C67" s="172"/>
      <c r="D67" s="172"/>
      <c r="E67" s="172"/>
      <c r="F67" s="172"/>
      <c r="G67" s="172"/>
      <c r="H67" s="172"/>
      <c r="I67" s="172"/>
      <c r="J67" s="172"/>
      <c r="K67" s="172"/>
      <c r="L67" s="133"/>
      <c r="M67" s="133"/>
      <c r="N67" s="133"/>
      <c r="O67" s="133"/>
      <c r="P67" s="133"/>
      <c r="Q67" s="133"/>
      <c r="R67" s="133"/>
      <c r="S67" s="44"/>
      <c r="T67" s="44"/>
      <c r="U67" s="44"/>
      <c r="V67" s="44"/>
      <c r="W67" s="44"/>
      <c r="X67" s="44"/>
      <c r="Y67" s="44"/>
      <c r="Z67" s="44"/>
      <c r="AA67" s="44"/>
      <c r="AB67" s="44"/>
      <c r="AC67" s="44"/>
      <c r="AD67" s="44"/>
      <c r="AE67" s="44"/>
    </row>
    <row r="68" spans="2:31" s="4" customFormat="1" ht="12" customHeight="1" x14ac:dyDescent="0.15">
      <c r="B68" s="172"/>
      <c r="C68" s="172"/>
      <c r="D68" s="172"/>
      <c r="E68" s="172"/>
      <c r="F68" s="172"/>
      <c r="G68" s="172"/>
      <c r="H68" s="172"/>
      <c r="I68" s="172"/>
      <c r="J68" s="172"/>
      <c r="K68" s="172"/>
      <c r="L68" s="133"/>
      <c r="M68" s="133"/>
      <c r="N68" s="133"/>
      <c r="O68" s="133"/>
      <c r="P68" s="133"/>
      <c r="Q68" s="133"/>
      <c r="R68" s="133"/>
      <c r="S68" s="44" t="str">
        <f>IF(L68="","",ROUND(L68*$T$33,0))</f>
        <v/>
      </c>
      <c r="T68" s="44"/>
      <c r="U68" s="44"/>
      <c r="V68" s="44"/>
      <c r="W68" s="44"/>
      <c r="X68" s="44"/>
      <c r="Y68" s="44" t="str">
        <f>IF(L68="","",L68+S68)</f>
        <v/>
      </c>
      <c r="Z68" s="44"/>
      <c r="AA68" s="44"/>
      <c r="AB68" s="44"/>
      <c r="AC68" s="44"/>
      <c r="AD68" s="44"/>
      <c r="AE68" s="44"/>
    </row>
    <row r="69" spans="2:31" s="4" customFormat="1" ht="12" customHeight="1" x14ac:dyDescent="0.15">
      <c r="B69" s="172"/>
      <c r="C69" s="172"/>
      <c r="D69" s="172"/>
      <c r="E69" s="172"/>
      <c r="F69" s="172"/>
      <c r="G69" s="172"/>
      <c r="H69" s="172"/>
      <c r="I69" s="172"/>
      <c r="J69" s="172"/>
      <c r="K69" s="172"/>
      <c r="L69" s="133"/>
      <c r="M69" s="133"/>
      <c r="N69" s="133"/>
      <c r="O69" s="133"/>
      <c r="P69" s="133"/>
      <c r="Q69" s="133"/>
      <c r="R69" s="133"/>
      <c r="S69" s="44"/>
      <c r="T69" s="44"/>
      <c r="U69" s="44"/>
      <c r="V69" s="44"/>
      <c r="W69" s="44"/>
      <c r="X69" s="44"/>
      <c r="Y69" s="44"/>
      <c r="Z69" s="44"/>
      <c r="AA69" s="44"/>
      <c r="AB69" s="44"/>
      <c r="AC69" s="44"/>
      <c r="AD69" s="44"/>
      <c r="AE69" s="44"/>
    </row>
    <row r="70" spans="2:31" s="4" customFormat="1" ht="12" customHeight="1" x14ac:dyDescent="0.15">
      <c r="B70" s="172"/>
      <c r="C70" s="172"/>
      <c r="D70" s="172"/>
      <c r="E70" s="172"/>
      <c r="F70" s="172"/>
      <c r="G70" s="172"/>
      <c r="H70" s="172"/>
      <c r="I70" s="172"/>
      <c r="J70" s="172"/>
      <c r="K70" s="172"/>
      <c r="L70" s="133"/>
      <c r="M70" s="133"/>
      <c r="N70" s="133"/>
      <c r="O70" s="133"/>
      <c r="P70" s="133"/>
      <c r="Q70" s="133"/>
      <c r="R70" s="133"/>
      <c r="S70" s="44" t="str">
        <f>IF(L70="","",ROUND(L70*$T$33,0))</f>
        <v/>
      </c>
      <c r="T70" s="44"/>
      <c r="U70" s="44"/>
      <c r="V70" s="44"/>
      <c r="W70" s="44"/>
      <c r="X70" s="44"/>
      <c r="Y70" s="44" t="str">
        <f>IF(L70="","",L70+S70)</f>
        <v/>
      </c>
      <c r="Z70" s="44"/>
      <c r="AA70" s="44"/>
      <c r="AB70" s="44"/>
      <c r="AC70" s="44"/>
      <c r="AD70" s="44"/>
      <c r="AE70" s="44"/>
    </row>
    <row r="71" spans="2:31" s="4" customFormat="1" ht="12" customHeight="1" x14ac:dyDescent="0.15">
      <c r="B71" s="173"/>
      <c r="C71" s="173"/>
      <c r="D71" s="173"/>
      <c r="E71" s="173"/>
      <c r="F71" s="173"/>
      <c r="G71" s="173"/>
      <c r="H71" s="173"/>
      <c r="I71" s="173"/>
      <c r="J71" s="173"/>
      <c r="K71" s="173"/>
      <c r="L71" s="174"/>
      <c r="M71" s="174"/>
      <c r="N71" s="174"/>
      <c r="O71" s="174"/>
      <c r="P71" s="174"/>
      <c r="Q71" s="174"/>
      <c r="R71" s="174"/>
      <c r="S71" s="175"/>
      <c r="T71" s="175"/>
      <c r="U71" s="175"/>
      <c r="V71" s="175"/>
      <c r="W71" s="175"/>
      <c r="X71" s="175"/>
      <c r="Y71" s="175"/>
      <c r="Z71" s="175"/>
      <c r="AA71" s="175"/>
      <c r="AB71" s="175"/>
      <c r="AC71" s="175"/>
      <c r="AD71" s="175"/>
      <c r="AE71" s="175"/>
    </row>
    <row r="72" spans="2:31" s="4" customFormat="1" ht="12" customHeight="1" x14ac:dyDescent="0.15">
      <c r="B72" s="183" t="s">
        <v>61</v>
      </c>
      <c r="C72" s="184"/>
      <c r="D72" s="184"/>
      <c r="E72" s="184"/>
      <c r="F72" s="184"/>
      <c r="G72" s="184"/>
      <c r="H72" s="184"/>
      <c r="I72" s="184"/>
      <c r="J72" s="184"/>
      <c r="K72" s="184"/>
      <c r="L72" s="167" t="str">
        <f>IF(L64="","",SUM(L64:R71))</f>
        <v/>
      </c>
      <c r="M72" s="168"/>
      <c r="N72" s="168"/>
      <c r="O72" s="168"/>
      <c r="P72" s="168"/>
      <c r="Q72" s="168"/>
      <c r="R72" s="168"/>
      <c r="S72" s="167" t="str">
        <f>IF(S64="","",SUM(S64:X71))</f>
        <v/>
      </c>
      <c r="T72" s="168"/>
      <c r="U72" s="168"/>
      <c r="V72" s="168"/>
      <c r="W72" s="168"/>
      <c r="X72" s="168"/>
      <c r="Y72" s="167" t="str">
        <f>IF(Y64="","",SUM(Y64:AE71))</f>
        <v/>
      </c>
      <c r="Z72" s="168"/>
      <c r="AA72" s="168"/>
      <c r="AB72" s="168"/>
      <c r="AC72" s="168"/>
      <c r="AD72" s="168"/>
      <c r="AE72" s="169"/>
    </row>
    <row r="73" spans="2:31" s="4" customFormat="1" ht="12" customHeight="1" x14ac:dyDescent="0.15">
      <c r="B73" s="185"/>
      <c r="C73" s="186"/>
      <c r="D73" s="186"/>
      <c r="E73" s="186"/>
      <c r="F73" s="186"/>
      <c r="G73" s="186"/>
      <c r="H73" s="186"/>
      <c r="I73" s="186"/>
      <c r="J73" s="186"/>
      <c r="K73" s="186"/>
      <c r="L73" s="170"/>
      <c r="M73" s="170"/>
      <c r="N73" s="170"/>
      <c r="O73" s="170"/>
      <c r="P73" s="170"/>
      <c r="Q73" s="170"/>
      <c r="R73" s="170"/>
      <c r="S73" s="170"/>
      <c r="T73" s="170"/>
      <c r="U73" s="170"/>
      <c r="V73" s="170"/>
      <c r="W73" s="170"/>
      <c r="X73" s="170"/>
      <c r="Y73" s="170"/>
      <c r="Z73" s="170"/>
      <c r="AA73" s="170"/>
      <c r="AB73" s="170"/>
      <c r="AC73" s="170"/>
      <c r="AD73" s="170"/>
      <c r="AE73" s="171"/>
    </row>
    <row r="74" spans="2:31" ht="11.25" customHeight="1" x14ac:dyDescent="0.15"/>
    <row r="75" spans="2:31" s="15" customFormat="1" ht="9.75" customHeight="1" x14ac:dyDescent="0.15">
      <c r="B75" s="151" t="s">
        <v>64</v>
      </c>
      <c r="C75" s="176" t="s">
        <v>65</v>
      </c>
      <c r="D75" s="177"/>
      <c r="E75" s="16"/>
      <c r="F75" s="16"/>
      <c r="G75" s="16"/>
      <c r="H75" s="22"/>
      <c r="I75" s="176" t="s">
        <v>66</v>
      </c>
      <c r="J75" s="177"/>
      <c r="K75" s="16"/>
      <c r="L75" s="16"/>
      <c r="M75" s="16"/>
      <c r="N75" s="16"/>
      <c r="O75" s="16"/>
      <c r="P75" s="16"/>
      <c r="Q75" s="16"/>
      <c r="R75" s="154" t="s">
        <v>67</v>
      </c>
      <c r="S75" s="155"/>
      <c r="T75" s="158"/>
      <c r="U75" s="154" t="s">
        <v>68</v>
      </c>
      <c r="V75" s="155"/>
      <c r="W75" s="158"/>
      <c r="Y75" s="151" t="s">
        <v>71</v>
      </c>
      <c r="Z75" s="154" t="s">
        <v>72</v>
      </c>
      <c r="AA75" s="155"/>
      <c r="AB75" s="155"/>
      <c r="AC75" s="154" t="s">
        <v>73</v>
      </c>
      <c r="AD75" s="155"/>
      <c r="AE75" s="158"/>
    </row>
    <row r="76" spans="2:31" s="14" customFormat="1" ht="9.75" customHeight="1" x14ac:dyDescent="0.15">
      <c r="B76" s="152"/>
      <c r="C76" s="178"/>
      <c r="D76" s="179"/>
      <c r="H76" s="17"/>
      <c r="I76" s="178"/>
      <c r="J76" s="179"/>
      <c r="R76" s="156"/>
      <c r="S76" s="157"/>
      <c r="T76" s="159"/>
      <c r="U76" s="156"/>
      <c r="V76" s="157"/>
      <c r="W76" s="159"/>
      <c r="Y76" s="152"/>
      <c r="Z76" s="156"/>
      <c r="AA76" s="157"/>
      <c r="AB76" s="157"/>
      <c r="AC76" s="156"/>
      <c r="AD76" s="157"/>
      <c r="AE76" s="159"/>
    </row>
    <row r="77" spans="2:31" s="14" customFormat="1" ht="9.75" customHeight="1" x14ac:dyDescent="0.15">
      <c r="B77" s="152"/>
      <c r="C77" s="20"/>
      <c r="H77" s="17"/>
      <c r="R77" s="20"/>
      <c r="T77" s="17"/>
      <c r="W77" s="17"/>
      <c r="Y77" s="152"/>
      <c r="Z77" s="20"/>
      <c r="AC77" s="20"/>
      <c r="AE77" s="17"/>
    </row>
    <row r="78" spans="2:31" s="14" customFormat="1" ht="9.75" customHeight="1" x14ac:dyDescent="0.15">
      <c r="B78" s="152"/>
      <c r="C78" s="20"/>
      <c r="H78" s="17"/>
      <c r="R78" s="20"/>
      <c r="T78" s="17"/>
      <c r="W78" s="17"/>
      <c r="Y78" s="152"/>
      <c r="Z78" s="20"/>
      <c r="AC78" s="20"/>
      <c r="AE78" s="17"/>
    </row>
    <row r="79" spans="2:31" s="14" customFormat="1" ht="9.75" customHeight="1" x14ac:dyDescent="0.15">
      <c r="B79" s="153"/>
      <c r="C79" s="180" t="s">
        <v>69</v>
      </c>
      <c r="D79" s="181"/>
      <c r="E79" s="181"/>
      <c r="F79" s="181"/>
      <c r="G79" s="181"/>
      <c r="H79" s="182"/>
      <c r="I79" s="180" t="s">
        <v>70</v>
      </c>
      <c r="J79" s="181"/>
      <c r="K79" s="181"/>
      <c r="L79" s="181"/>
      <c r="M79" s="181"/>
      <c r="N79" s="181"/>
      <c r="O79" s="181"/>
      <c r="P79" s="181"/>
      <c r="Q79" s="182"/>
      <c r="R79" s="21"/>
      <c r="S79" s="18"/>
      <c r="T79" s="19"/>
      <c r="U79" s="18"/>
      <c r="V79" s="18"/>
      <c r="W79" s="19"/>
      <c r="Y79" s="153"/>
      <c r="Z79" s="21"/>
      <c r="AA79" s="18"/>
      <c r="AB79" s="18"/>
      <c r="AC79" s="21"/>
      <c r="AD79" s="18"/>
      <c r="AE79" s="19"/>
    </row>
  </sheetData>
  <sheetProtection algorithmName="SHA-512" hashValue="23PwtZzSgepntes6zzZHAB29ybSdc3x17Nlqz1yQXROMbVAXC+lgPz/KJk9D6kXyhF5AA1UYFdlk7bgooda4BQ==" saltValue="3XHICIcr6xUh0a+/ojSzTQ==" spinCount="100000" sheet="1" objects="1" scenarios="1"/>
  <mergeCells count="140">
    <mergeCell ref="AA1:AD2"/>
    <mergeCell ref="AE1:AE2"/>
    <mergeCell ref="B3:AE5"/>
    <mergeCell ref="B7:O9"/>
    <mergeCell ref="Q7:S9"/>
    <mergeCell ref="T7:U9"/>
    <mergeCell ref="V7:W9"/>
    <mergeCell ref="X7:Y9"/>
    <mergeCell ref="Z7:AA9"/>
    <mergeCell ref="AB7:AC9"/>
    <mergeCell ref="B14:E15"/>
    <mergeCell ref="H14:H15"/>
    <mergeCell ref="K14:P15"/>
    <mergeCell ref="T15:AE16"/>
    <mergeCell ref="B17:P18"/>
    <mergeCell ref="T17:AC18"/>
    <mergeCell ref="AD17:AE18"/>
    <mergeCell ref="AD7:AE9"/>
    <mergeCell ref="Q11:S18"/>
    <mergeCell ref="T11:T12"/>
    <mergeCell ref="U11:AE12"/>
    <mergeCell ref="F13:G15"/>
    <mergeCell ref="I13:J15"/>
    <mergeCell ref="T13:AE14"/>
    <mergeCell ref="Q26:Q27"/>
    <mergeCell ref="Q21:V22"/>
    <mergeCell ref="W21:W22"/>
    <mergeCell ref="X21:AE22"/>
    <mergeCell ref="B24:S25"/>
    <mergeCell ref="T24:AE25"/>
    <mergeCell ref="Q19:S20"/>
    <mergeCell ref="T19:X20"/>
    <mergeCell ref="Y19:AA20"/>
    <mergeCell ref="B33:K34"/>
    <mergeCell ref="L33:R34"/>
    <mergeCell ref="S33:S34"/>
    <mergeCell ref="T33:U34"/>
    <mergeCell ref="V33:X34"/>
    <mergeCell ref="Y33:AE34"/>
    <mergeCell ref="AA26:AB27"/>
    <mergeCell ref="AC26:AC27"/>
    <mergeCell ref="AD26:AE27"/>
    <mergeCell ref="B28:D29"/>
    <mergeCell ref="E28:AE29"/>
    <mergeCell ref="B30:D31"/>
    <mergeCell ref="E30:AE31"/>
    <mergeCell ref="R26:R27"/>
    <mergeCell ref="S26:S27"/>
    <mergeCell ref="T26:V27"/>
    <mergeCell ref="W26:W27"/>
    <mergeCell ref="X26:Y27"/>
    <mergeCell ref="Z26:Z27"/>
    <mergeCell ref="B26:D27"/>
    <mergeCell ref="E26:J27"/>
    <mergeCell ref="K26:N27"/>
    <mergeCell ref="O26:O27"/>
    <mergeCell ref="P26:P27"/>
    <mergeCell ref="B35:K36"/>
    <mergeCell ref="L35:R36"/>
    <mergeCell ref="S35:X36"/>
    <mergeCell ref="Y35:AE36"/>
    <mergeCell ref="B37:D38"/>
    <mergeCell ref="E37:G38"/>
    <mergeCell ref="H37:J38"/>
    <mergeCell ref="K37:M38"/>
    <mergeCell ref="N37:P38"/>
    <mergeCell ref="Q37:S38"/>
    <mergeCell ref="B41:G42"/>
    <mergeCell ref="H41:K41"/>
    <mergeCell ref="L41:R42"/>
    <mergeCell ref="S41:X42"/>
    <mergeCell ref="Y41:AE42"/>
    <mergeCell ref="H42:K42"/>
    <mergeCell ref="T37:V38"/>
    <mergeCell ref="X37:Z38"/>
    <mergeCell ref="AA37:AA38"/>
    <mergeCell ref="B39:K40"/>
    <mergeCell ref="L39:R40"/>
    <mergeCell ref="S39:X40"/>
    <mergeCell ref="Y39:AE40"/>
    <mergeCell ref="S48:T49"/>
    <mergeCell ref="U48:V49"/>
    <mergeCell ref="W48:X49"/>
    <mergeCell ref="Y48:AE49"/>
    <mergeCell ref="U50:V51"/>
    <mergeCell ref="W50:X51"/>
    <mergeCell ref="Y50:AE51"/>
    <mergeCell ref="B43:K44"/>
    <mergeCell ref="L43:R44"/>
    <mergeCell ref="S43:X44"/>
    <mergeCell ref="Y43:AE44"/>
    <mergeCell ref="B45:K46"/>
    <mergeCell ref="L45:R46"/>
    <mergeCell ref="S45:X46"/>
    <mergeCell ref="Y45:AE46"/>
    <mergeCell ref="Y62:AE63"/>
    <mergeCell ref="B64:K65"/>
    <mergeCell ref="L64:R65"/>
    <mergeCell ref="S64:X65"/>
    <mergeCell ref="Y64:AE65"/>
    <mergeCell ref="B53:R55"/>
    <mergeCell ref="B57:E57"/>
    <mergeCell ref="J58:K58"/>
    <mergeCell ref="O57:AE57"/>
    <mergeCell ref="O58:AE58"/>
    <mergeCell ref="I75:J76"/>
    <mergeCell ref="R75:T76"/>
    <mergeCell ref="U75:W76"/>
    <mergeCell ref="C79:H79"/>
    <mergeCell ref="I79:Q79"/>
    <mergeCell ref="B72:K73"/>
    <mergeCell ref="L72:R73"/>
    <mergeCell ref="S72:X73"/>
    <mergeCell ref="B62:K63"/>
    <mergeCell ref="L62:R63"/>
    <mergeCell ref="S62:X63"/>
    <mergeCell ref="Y75:Y79"/>
    <mergeCell ref="Z75:AB76"/>
    <mergeCell ref="AC75:AE76"/>
    <mergeCell ref="AB19:AE20"/>
    <mergeCell ref="F57:H58"/>
    <mergeCell ref="J57:K57"/>
    <mergeCell ref="L57:N57"/>
    <mergeCell ref="L58:N58"/>
    <mergeCell ref="Y72:AE73"/>
    <mergeCell ref="B66:K67"/>
    <mergeCell ref="L66:R67"/>
    <mergeCell ref="S66:X67"/>
    <mergeCell ref="Y66:AE67"/>
    <mergeCell ref="B68:K69"/>
    <mergeCell ref="L68:R69"/>
    <mergeCell ref="S68:X69"/>
    <mergeCell ref="Y68:AE69"/>
    <mergeCell ref="B70:K71"/>
    <mergeCell ref="L70:R71"/>
    <mergeCell ref="S70:X71"/>
    <mergeCell ref="Y70:AE71"/>
    <mergeCell ref="B60:AE61"/>
    <mergeCell ref="B75:B79"/>
    <mergeCell ref="C75:D76"/>
  </mergeCells>
  <phoneticPr fontId="1"/>
  <dataValidations count="2">
    <dataValidation imeMode="on" allowBlank="1" showInputMessage="1" showErrorMessage="1" sqref="E28:AE31 T13:AE18" xr:uid="{6C3FA3EF-8202-42BC-8FE2-5627DC909ED2}"/>
    <dataValidation type="list" allowBlank="1" showInputMessage="1" showErrorMessage="1" sqref="B58 D58 I57:I58" xr:uid="{BF000B64-8012-45D6-9199-F6146AB9BA0D}">
      <formula1>$AI$58:$AI$59</formula1>
    </dataValidation>
  </dataValidations>
  <pageMargins left="0.23622047244094491" right="0.23622047244094491" top="0.35433070866141736" bottom="0.35433070866141736" header="0.51181102362204722" footer="0.11811023622047245"/>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disabled="1" autoFill="0" autoLine="0" autoPict="0">
                <anchor moveWithCells="1">
                  <from>
                    <xdr:col>22</xdr:col>
                    <xdr:colOff>9525</xdr:colOff>
                    <xdr:row>25</xdr:row>
                    <xdr:rowOff>9525</xdr:rowOff>
                  </from>
                  <to>
                    <xdr:col>23</xdr:col>
                    <xdr:colOff>38100</xdr:colOff>
                    <xdr:row>26</xdr:row>
                    <xdr:rowOff>114300</xdr:rowOff>
                  </to>
                </anchor>
              </controlPr>
            </control>
          </mc:Choice>
        </mc:AlternateContent>
        <mc:AlternateContent xmlns:mc="http://schemas.openxmlformats.org/markup-compatibility/2006">
          <mc:Choice Requires="x14">
            <control shapeId="2050" r:id="rId5" name="Option Button 2">
              <controlPr defaultSize="0" disabled="1" autoFill="0" autoLine="0" autoPict="0">
                <anchor moveWithCells="1">
                  <from>
                    <xdr:col>25</xdr:col>
                    <xdr:colOff>0</xdr:colOff>
                    <xdr:row>25</xdr:row>
                    <xdr:rowOff>9525</xdr:rowOff>
                  </from>
                  <to>
                    <xdr:col>26</xdr:col>
                    <xdr:colOff>28575</xdr:colOff>
                    <xdr:row>26</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7C6D4-1015-483E-B904-C6BEB0782458}">
  <dimension ref="B1:E3"/>
  <sheetViews>
    <sheetView workbookViewId="0">
      <selection activeCell="D4" sqref="D4"/>
    </sheetView>
  </sheetViews>
  <sheetFormatPr defaultRowHeight="15" customHeight="1" x14ac:dyDescent="0.15"/>
  <cols>
    <col min="1" max="1" width="1.25" style="215" customWidth="1"/>
    <col min="2" max="2" width="3.625" style="215" customWidth="1"/>
    <col min="3" max="3" width="10.25" style="216" bestFit="1" customWidth="1"/>
    <col min="4" max="4" width="9" style="217"/>
    <col min="5" max="16384" width="9" style="215"/>
  </cols>
  <sheetData>
    <row r="1" spans="2:5" ht="6" customHeight="1" x14ac:dyDescent="0.15"/>
    <row r="2" spans="2:5" ht="15" customHeight="1" x14ac:dyDescent="0.15">
      <c r="C2" s="216" t="s">
        <v>80</v>
      </c>
      <c r="D2" s="217" t="s">
        <v>81</v>
      </c>
      <c r="E2" s="215" t="s">
        <v>82</v>
      </c>
    </row>
    <row r="3" spans="2:5" ht="15" customHeight="1" x14ac:dyDescent="0.15">
      <c r="B3" s="215">
        <v>1</v>
      </c>
      <c r="C3" s="216" t="s">
        <v>83</v>
      </c>
      <c r="D3" s="217" t="s">
        <v>84</v>
      </c>
      <c r="E3" s="215" t="s">
        <v>85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入力方法説明</vt:lpstr>
      <vt:lpstr>入力用</vt:lpstr>
      <vt:lpstr>提出用</vt:lpstr>
      <vt:lpstr>改定実績</vt:lpstr>
      <vt:lpstr>提出用!Print_Area</vt:lpstr>
      <vt:lpstr>入力方法説明!Print_Area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HANAOKA</dc:creator>
  <cp:lastModifiedBy>経理部 木下建設</cp:lastModifiedBy>
  <cp:lastPrinted>2023-10-18T07:12:38Z</cp:lastPrinted>
  <dcterms:created xsi:type="dcterms:W3CDTF">2023-08-08T07:53:29Z</dcterms:created>
  <dcterms:modified xsi:type="dcterms:W3CDTF">2023-10-18T07:19:39Z</dcterms:modified>
</cp:coreProperties>
</file>